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Payments over £250\Publication Versions\2022-23\"/>
    </mc:Choice>
  </mc:AlternateContent>
  <xr:revisionPtr revIDLastSave="0" documentId="13_ncr:1_{27FDEC59-4264-4032-9FA6-D60136060DB4}" xr6:coauthVersionLast="47" xr6:coauthVersionMax="47" xr10:uidLastSave="{00000000-0000-0000-0000-000000000000}"/>
  <bookViews>
    <workbookView xWindow="-110" yWindow="-110" windowWidth="19420" windowHeight="10420" firstSheet="9" activeTab="11" xr2:uid="{C84DC20F-84E8-4229-9C29-27F9039850FA}"/>
  </bookViews>
  <sheets>
    <sheet name="April 22 card spend" sheetId="1" r:id="rId1"/>
    <sheet name="May 22 card spend " sheetId="2" r:id="rId2"/>
    <sheet name="June 22 card spend" sheetId="3" r:id="rId3"/>
    <sheet name="July 22 card spend" sheetId="4" r:id="rId4"/>
    <sheet name="August 22 card spend" sheetId="5" r:id="rId5"/>
    <sheet name="September 22 card spend " sheetId="6" r:id="rId6"/>
    <sheet name="October 22 card spend  " sheetId="8" r:id="rId7"/>
    <sheet name="December 22 card spend" sheetId="10" r:id="rId8"/>
    <sheet name="November 22 card spend" sheetId="9" r:id="rId9"/>
    <sheet name="January 23 card spend" sheetId="11" r:id="rId10"/>
    <sheet name="February 23 card spend" sheetId="12" r:id="rId11"/>
    <sheet name="March 23 Card Spend" sheetId="1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0" hidden="1">'April 22 card spend'!$A$2:$F$14</definedName>
    <definedName name="_xlnm._FilterDatabase" localSheetId="11" hidden="1">'March 23 Card Spend'!$A$2:$F$2161</definedName>
    <definedName name="_xlnm._FilterDatabase" localSheetId="1" hidden="1">'May 22 card spend '!$A$2:$F$14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3" l="1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5" i="10"/>
  <c r="F4" i="10"/>
  <c r="F3" i="10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<sst xmlns="http://schemas.openxmlformats.org/spreadsheetml/2006/main" count="1026" uniqueCount="78">
  <si>
    <t>TransNo</t>
  </si>
  <si>
    <t>Amount</t>
  </si>
  <si>
    <t>Supplier</t>
  </si>
  <si>
    <t>Expenditure</t>
  </si>
  <si>
    <t>Service area</t>
  </si>
  <si>
    <t>Payment date</t>
  </si>
  <si>
    <t>Barclaycard Commercial</t>
  </si>
  <si>
    <t>Services - Professional Fees</t>
  </si>
  <si>
    <t>Planning Delivery</t>
  </si>
  <si>
    <t>Tools and Equipment - Purchase</t>
  </si>
  <si>
    <t>Housing Standards</t>
  </si>
  <si>
    <t>Customer Services</t>
  </si>
  <si>
    <t>Comms - Postages</t>
  </si>
  <si>
    <t>Promotion and Marketing of the Area</t>
  </si>
  <si>
    <t>Road Fund Licence</t>
  </si>
  <si>
    <t>Transport Services</t>
  </si>
  <si>
    <t>R &amp; M of Fix &amp; Fit - General</t>
  </si>
  <si>
    <t>Rosliston Forestry Centre</t>
  </si>
  <si>
    <t>Procurement card spending - April  2022</t>
  </si>
  <si>
    <t>Procurement card spending - May 2022</t>
  </si>
  <si>
    <t>Electricity</t>
  </si>
  <si>
    <t>Gas</t>
  </si>
  <si>
    <t>Books</t>
  </si>
  <si>
    <t>Training Expenses</t>
  </si>
  <si>
    <t>Public/Civic Functions</t>
  </si>
  <si>
    <t>Hospitality for non staff</t>
  </si>
  <si>
    <t>Subscriptions</t>
  </si>
  <si>
    <t>Conference Expenses</t>
  </si>
  <si>
    <t>Responsive (DLO Trading HRA)</t>
  </si>
  <si>
    <t>Outdoor Sports &amp; Recreation Facilities (SSP)</t>
  </si>
  <si>
    <t>Housing Benefits Administration</t>
  </si>
  <si>
    <t>Sports Development &amp; Community Recreation</t>
  </si>
  <si>
    <t>Events Management</t>
  </si>
  <si>
    <t>Pre-tenancy Services</t>
  </si>
  <si>
    <t>Environmental Education</t>
  </si>
  <si>
    <t>Community Safety (Crime Reduction)</t>
  </si>
  <si>
    <t>Public Transport</t>
  </si>
  <si>
    <t>Senior Management</t>
  </si>
  <si>
    <t>Materials - Other Materials</t>
  </si>
  <si>
    <t>Elected Members</t>
  </si>
  <si>
    <t>Procurement card spending - June 2022</t>
  </si>
  <si>
    <t>Procurement card spending - July 2022</t>
  </si>
  <si>
    <t>Get Active in the Forest</t>
  </si>
  <si>
    <t>Building Works</t>
  </si>
  <si>
    <t>Capital Exp/Inc - Corp Services</t>
  </si>
  <si>
    <t>Procurement card spending - August 2022</t>
  </si>
  <si>
    <t>Refreshments for non Staff</t>
  </si>
  <si>
    <t>Arts Development &amp; Support</t>
  </si>
  <si>
    <t>Procurement card spending - September 2022</t>
  </si>
  <si>
    <t>Accomodation Costs</t>
  </si>
  <si>
    <t>Bed / Breakfast Accomodation</t>
  </si>
  <si>
    <t>Miscellaneous Expenses</t>
  </si>
  <si>
    <t>Grounds Maintenance</t>
  </si>
  <si>
    <t>Stenson Fields Community Centre</t>
  </si>
  <si>
    <t>Community Parks &amp; Open Spaces</t>
  </si>
  <si>
    <t>Tourism Policy, Marketing &amp; Development</t>
  </si>
  <si>
    <t>Services - General Licences</t>
  </si>
  <si>
    <t>Communications</t>
  </si>
  <si>
    <t>Procurement card spending - October 2022</t>
  </si>
  <si>
    <t>Capital Exp/Inc - Environmental Services</t>
  </si>
  <si>
    <t>Community Safety (Safety Services)</t>
  </si>
  <si>
    <t>Professional Services</t>
  </si>
  <si>
    <t>Procurement card spending - November 2022</t>
  </si>
  <si>
    <t>Planning Policy</t>
  </si>
  <si>
    <t>Corporate Management</t>
  </si>
  <si>
    <t>Staff Subsistence</t>
  </si>
  <si>
    <t>Procurement card spending - December 2022</t>
  </si>
  <si>
    <t>Procurement card spending - January 2023</t>
  </si>
  <si>
    <t>Procurement card spending Febraury 2023</t>
  </si>
  <si>
    <t>Car Parking - Staff expenses</t>
  </si>
  <si>
    <t>Household Waste Collection</t>
  </si>
  <si>
    <t>Personnel/HR</t>
  </si>
  <si>
    <t>Licensing</t>
  </si>
  <si>
    <t>Payment Date</t>
  </si>
  <si>
    <t>Service area(T)</t>
  </si>
  <si>
    <t>Expenditure(T)</t>
  </si>
  <si>
    <t>Supplier(T)</t>
  </si>
  <si>
    <t>Procurement card spending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</si>
</sst>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D0054"/>
        <bgColor indexed="64"/>
      </patternFill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2" fontId="1" fillId="2" borderId="0" xfId="0" applyNumberFormat="1" applyFont="1" applyFill="1" applyAlignment="1">
      <alignment horizontal="center" vertical="top" wrapText="1"/>
    </xf>
    <xf numFmtId="14" fontId="1" fillId="2" borderId="0" xfId="0" applyNumberFormat="1" applyFont="1" applyFill="1" applyAlignment="1">
      <alignment horizontal="center" vertical="top" wrapText="1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3" fillId="3" borderId="0" xfId="0" applyFont="1" applyFill="1"/>
    <xf numFmtId="2" fontId="1" fillId="2" borderId="0" xfId="0" applyNumberFormat="1" applyFont="1" applyFill="1" applyAlignment="1">
      <alignment horizontal="center" vertical="top" wrapText="1"/>
    </xf>
    <xf numFmtId="2" fontId="1" fillId="3" borderId="0" xfId="0" applyNumberFormat="1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Payments%20over%20&#163;250/Workings/2022-23/01.%20April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Payments%20over%20&#163;250/Workings/2022-23/03.%20June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Payments%20over%20&#163;250/Workings/2022-23/05.%20August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Payments%20over%20&#163;250/Workings/2022-23/09.%20December%202022%20H's%20versio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Payments%20over%20&#163;250/Workings/2022-23/11.%20February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2-23\12.%20March%202023.xlsx" TargetMode="External"/><Relationship Id="rId1" Type="http://schemas.openxmlformats.org/officeDocument/2006/relationships/externalLinkPath" Target="/Finance/Payments%20over%20&#163;250/Workings/2022-23/12.%20March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rs"/>
      <sheetName val="VAT Pivot"/>
      <sheetName val="VAT"/>
      <sheetName val="Payments over £250"/>
      <sheetName val="GL tab"/>
      <sheetName val="Barclaycard"/>
    </sheetNames>
    <sheetDataSet>
      <sheetData sheetId="0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5093430</v>
          </cell>
          <cell r="B2">
            <v>1000749</v>
          </cell>
          <cell r="C2" t="str">
            <v>Renuvo Ltd</v>
          </cell>
          <cell r="D2" t="str">
            <v>BC003</v>
          </cell>
          <cell r="E2">
            <v>44307</v>
          </cell>
          <cell r="F2">
            <v>44678</v>
          </cell>
        </row>
        <row r="3">
          <cell r="A3">
            <v>5094618</v>
          </cell>
          <cell r="B3">
            <v>100024</v>
          </cell>
          <cell r="C3" t="str">
            <v>R Massey &amp; Son (Woodville) Limited</v>
          </cell>
          <cell r="D3" t="str">
            <v>KJA00</v>
          </cell>
          <cell r="E3">
            <v>44323</v>
          </cell>
          <cell r="F3">
            <v>44657</v>
          </cell>
        </row>
        <row r="4">
          <cell r="A4">
            <v>5101284</v>
          </cell>
          <cell r="B4">
            <v>101061</v>
          </cell>
          <cell r="C4" t="str">
            <v>Shiptons Recovery Service</v>
          </cell>
          <cell r="D4" t="str">
            <v>PSX90</v>
          </cell>
          <cell r="E4">
            <v>44575</v>
          </cell>
          <cell r="F4">
            <v>44678</v>
          </cell>
        </row>
        <row r="5">
          <cell r="A5">
            <v>5101392</v>
          </cell>
          <cell r="B5">
            <v>100214</v>
          </cell>
          <cell r="C5" t="str">
            <v>Arden Winch &amp; Co Ltd</v>
          </cell>
          <cell r="D5" t="str">
            <v>PSX95</v>
          </cell>
          <cell r="E5">
            <v>44592</v>
          </cell>
          <cell r="F5">
            <v>44657</v>
          </cell>
        </row>
        <row r="6">
          <cell r="A6">
            <v>5101599</v>
          </cell>
          <cell r="B6">
            <v>1005512</v>
          </cell>
          <cell r="C6" t="str">
            <v>Ropewalk Chambers</v>
          </cell>
          <cell r="D6" t="str">
            <v>PSX65</v>
          </cell>
          <cell r="E6">
            <v>44596</v>
          </cell>
          <cell r="F6">
            <v>44678</v>
          </cell>
        </row>
        <row r="7">
          <cell r="A7">
            <v>5101781</v>
          </cell>
          <cell r="B7">
            <v>101061</v>
          </cell>
          <cell r="C7" t="str">
            <v>Shiptons Recovery Service</v>
          </cell>
          <cell r="D7" t="str">
            <v>PSX90</v>
          </cell>
          <cell r="E7">
            <v>44442</v>
          </cell>
          <cell r="F7">
            <v>44678</v>
          </cell>
        </row>
        <row r="8">
          <cell r="A8">
            <v>5101809</v>
          </cell>
          <cell r="B8">
            <v>1003874</v>
          </cell>
          <cell r="C8" t="str">
            <v>Amazon Payments UK Limited</v>
          </cell>
          <cell r="D8" t="str">
            <v>CCF20</v>
          </cell>
          <cell r="E8">
            <v>44606</v>
          </cell>
          <cell r="F8">
            <v>44671</v>
          </cell>
        </row>
        <row r="9">
          <cell r="A9">
            <v>5101912</v>
          </cell>
          <cell r="B9">
            <v>1005652</v>
          </cell>
          <cell r="C9" t="str">
            <v>Allett Ltd</v>
          </cell>
          <cell r="D9" t="str">
            <v>CCE00</v>
          </cell>
          <cell r="E9">
            <v>44606</v>
          </cell>
          <cell r="F9">
            <v>44678</v>
          </cell>
        </row>
        <row r="10">
          <cell r="A10">
            <v>5102475</v>
          </cell>
          <cell r="B10">
            <v>1003688</v>
          </cell>
          <cell r="C10" t="str">
            <v>Probrand Limited</v>
          </cell>
          <cell r="D10" t="str">
            <v>PSX60</v>
          </cell>
          <cell r="E10">
            <v>44628</v>
          </cell>
          <cell r="F10">
            <v>44657</v>
          </cell>
        </row>
        <row r="11">
          <cell r="A11">
            <v>5102561</v>
          </cell>
          <cell r="B11">
            <v>100788</v>
          </cell>
          <cell r="C11" t="str">
            <v>Gel Ltd T/a Healthwork</v>
          </cell>
          <cell r="D11" t="str">
            <v>PSX75</v>
          </cell>
          <cell r="E11">
            <v>44624</v>
          </cell>
          <cell r="F11">
            <v>44657</v>
          </cell>
        </row>
        <row r="12">
          <cell r="A12">
            <v>5102573</v>
          </cell>
          <cell r="B12">
            <v>1004462</v>
          </cell>
          <cell r="C12" t="str">
            <v>Stone Computers</v>
          </cell>
          <cell r="D12" t="str">
            <v>PSX60</v>
          </cell>
          <cell r="E12">
            <v>44631</v>
          </cell>
          <cell r="F12">
            <v>44663</v>
          </cell>
        </row>
        <row r="13">
          <cell r="A13">
            <v>5102574</v>
          </cell>
          <cell r="B13">
            <v>1004462</v>
          </cell>
          <cell r="C13" t="str">
            <v>Stone Computers</v>
          </cell>
          <cell r="D13" t="str">
            <v>PSX60</v>
          </cell>
          <cell r="E13">
            <v>44630</v>
          </cell>
          <cell r="F13">
            <v>44657</v>
          </cell>
        </row>
        <row r="14">
          <cell r="A14">
            <v>5102586</v>
          </cell>
          <cell r="B14">
            <v>1004462</v>
          </cell>
          <cell r="C14" t="str">
            <v>Stone Computers</v>
          </cell>
          <cell r="D14" t="str">
            <v>PSX60</v>
          </cell>
          <cell r="E14">
            <v>44631</v>
          </cell>
          <cell r="F14">
            <v>44657</v>
          </cell>
        </row>
        <row r="15">
          <cell r="A15">
            <v>5102630</v>
          </cell>
          <cell r="B15">
            <v>1004462</v>
          </cell>
          <cell r="C15" t="str">
            <v>Stone Computers</v>
          </cell>
          <cell r="D15" t="str">
            <v>PSX60</v>
          </cell>
          <cell r="E15">
            <v>44634</v>
          </cell>
          <cell r="F15">
            <v>44657</v>
          </cell>
        </row>
        <row r="16">
          <cell r="A16">
            <v>5102642</v>
          </cell>
          <cell r="B16">
            <v>100788</v>
          </cell>
          <cell r="C16" t="str">
            <v>Gel Ltd T/a Healthwork</v>
          </cell>
          <cell r="D16" t="str">
            <v>PSX75</v>
          </cell>
          <cell r="E16">
            <v>44631</v>
          </cell>
          <cell r="F16">
            <v>44657</v>
          </cell>
        </row>
        <row r="17">
          <cell r="A17">
            <v>5102657</v>
          </cell>
          <cell r="B17">
            <v>1003884</v>
          </cell>
          <cell r="C17" t="str">
            <v>Ideal Industries  Ltd T/a Casella</v>
          </cell>
          <cell r="D17" t="str">
            <v>CEE10</v>
          </cell>
          <cell r="E17">
            <v>44634</v>
          </cell>
          <cell r="F17">
            <v>44657</v>
          </cell>
        </row>
        <row r="18">
          <cell r="A18">
            <v>5102666</v>
          </cell>
          <cell r="B18">
            <v>1000023</v>
          </cell>
          <cell r="C18" t="str">
            <v>Maintel Europe Ltd</v>
          </cell>
          <cell r="D18" t="str">
            <v>PSX60</v>
          </cell>
          <cell r="E18">
            <v>44634</v>
          </cell>
          <cell r="F18">
            <v>44671</v>
          </cell>
        </row>
        <row r="19">
          <cell r="A19">
            <v>5102736</v>
          </cell>
          <cell r="B19">
            <v>1003103</v>
          </cell>
          <cell r="C19" t="str">
            <v>Midlands Pest Control</v>
          </cell>
          <cell r="D19" t="str">
            <v>KJA00</v>
          </cell>
          <cell r="E19">
            <v>44635</v>
          </cell>
          <cell r="F19">
            <v>44657</v>
          </cell>
        </row>
        <row r="20">
          <cell r="A20">
            <v>5102757</v>
          </cell>
          <cell r="B20">
            <v>1004462</v>
          </cell>
          <cell r="C20" t="str">
            <v>Stone Computers</v>
          </cell>
          <cell r="D20" t="str">
            <v>PSX60</v>
          </cell>
          <cell r="E20">
            <v>44637</v>
          </cell>
          <cell r="F20">
            <v>44657</v>
          </cell>
        </row>
        <row r="21">
          <cell r="A21">
            <v>5102809</v>
          </cell>
          <cell r="B21">
            <v>1003874</v>
          </cell>
          <cell r="C21" t="str">
            <v>Amazon Payments UK Limited</v>
          </cell>
          <cell r="D21" t="str">
            <v>PSX60</v>
          </cell>
          <cell r="E21">
            <v>44640</v>
          </cell>
          <cell r="F21">
            <v>44657</v>
          </cell>
        </row>
        <row r="22">
          <cell r="A22">
            <v>5102854</v>
          </cell>
          <cell r="B22">
            <v>1001565</v>
          </cell>
          <cell r="C22" t="str">
            <v>Sellick Partnership Ltd</v>
          </cell>
          <cell r="D22" t="str">
            <v>KJA00</v>
          </cell>
          <cell r="E22">
            <v>44641</v>
          </cell>
          <cell r="F22">
            <v>44657</v>
          </cell>
        </row>
        <row r="23">
          <cell r="A23">
            <v>5102859</v>
          </cell>
          <cell r="B23">
            <v>108035</v>
          </cell>
          <cell r="C23" t="str">
            <v>Burton Environmental Services Ltd</v>
          </cell>
          <cell r="D23" t="str">
            <v>KJE70</v>
          </cell>
          <cell r="E23">
            <v>44641</v>
          </cell>
          <cell r="F23">
            <v>44671</v>
          </cell>
        </row>
        <row r="24">
          <cell r="A24">
            <v>5102863</v>
          </cell>
          <cell r="B24">
            <v>1001565</v>
          </cell>
          <cell r="C24" t="str">
            <v>Sellick Partnership Ltd</v>
          </cell>
          <cell r="D24" t="str">
            <v>KJA00</v>
          </cell>
          <cell r="E24">
            <v>44641</v>
          </cell>
          <cell r="F24">
            <v>44671</v>
          </cell>
        </row>
        <row r="25">
          <cell r="A25">
            <v>5102864</v>
          </cell>
          <cell r="B25">
            <v>100788</v>
          </cell>
          <cell r="C25" t="str">
            <v>Gel Ltd T/a Healthwork</v>
          </cell>
          <cell r="D25" t="str">
            <v>PSX75</v>
          </cell>
          <cell r="E25">
            <v>44638</v>
          </cell>
          <cell r="F25">
            <v>44657</v>
          </cell>
        </row>
        <row r="26">
          <cell r="A26">
            <v>5102907</v>
          </cell>
          <cell r="B26">
            <v>1004447</v>
          </cell>
          <cell r="C26" t="str">
            <v>Portal Plan Quest Ltd</v>
          </cell>
          <cell r="D26" t="str">
            <v>CPC10</v>
          </cell>
          <cell r="E26">
            <v>44637</v>
          </cell>
          <cell r="F26">
            <v>44657</v>
          </cell>
        </row>
        <row r="27">
          <cell r="A27">
            <v>5102924</v>
          </cell>
          <cell r="B27">
            <v>1005512</v>
          </cell>
          <cell r="C27" t="str">
            <v>Ropewalk Chambers</v>
          </cell>
          <cell r="D27" t="str">
            <v>PSX65</v>
          </cell>
          <cell r="E27">
            <v>44642</v>
          </cell>
          <cell r="F27">
            <v>44678</v>
          </cell>
        </row>
        <row r="28">
          <cell r="A28">
            <v>5102932</v>
          </cell>
          <cell r="B28">
            <v>1001054</v>
          </cell>
          <cell r="C28" t="str">
            <v>Electoral Reform Services</v>
          </cell>
          <cell r="D28" t="str">
            <v>B0000</v>
          </cell>
          <cell r="E28">
            <v>44524</v>
          </cell>
          <cell r="F28">
            <v>44657</v>
          </cell>
        </row>
        <row r="29">
          <cell r="A29">
            <v>5102934</v>
          </cell>
          <cell r="B29">
            <v>107073</v>
          </cell>
          <cell r="C29" t="str">
            <v>Newhall Band</v>
          </cell>
          <cell r="D29" t="str">
            <v>CCA10</v>
          </cell>
          <cell r="E29">
            <v>44642</v>
          </cell>
          <cell r="F29">
            <v>44657</v>
          </cell>
        </row>
        <row r="30">
          <cell r="A30">
            <v>5102940</v>
          </cell>
          <cell r="B30">
            <v>1004620</v>
          </cell>
          <cell r="C30" t="str">
            <v>Vivid Resourcing</v>
          </cell>
          <cell r="D30" t="str">
            <v>CPC10</v>
          </cell>
          <cell r="E30">
            <v>44643</v>
          </cell>
          <cell r="F30">
            <v>44657</v>
          </cell>
        </row>
        <row r="31">
          <cell r="A31">
            <v>5102961</v>
          </cell>
          <cell r="B31">
            <v>1000410</v>
          </cell>
          <cell r="C31" t="str">
            <v>Thomson Reuters</v>
          </cell>
          <cell r="D31" t="str">
            <v>CPC10</v>
          </cell>
          <cell r="E31">
            <v>44531</v>
          </cell>
          <cell r="F31">
            <v>44657</v>
          </cell>
        </row>
        <row r="32">
          <cell r="A32">
            <v>5102967</v>
          </cell>
          <cell r="B32">
            <v>1000023</v>
          </cell>
          <cell r="C32" t="str">
            <v>Maintel Europe Ltd</v>
          </cell>
          <cell r="D32" t="str">
            <v>PSX60</v>
          </cell>
          <cell r="E32">
            <v>44644</v>
          </cell>
          <cell r="F32">
            <v>44671</v>
          </cell>
        </row>
        <row r="33">
          <cell r="A33">
            <v>5102969</v>
          </cell>
          <cell r="B33">
            <v>100648</v>
          </cell>
          <cell r="C33" t="str">
            <v>Swadlincote Window Co Ltd</v>
          </cell>
          <cell r="D33" t="str">
            <v>KJA00</v>
          </cell>
          <cell r="E33">
            <v>44641</v>
          </cell>
          <cell r="F33">
            <v>44657</v>
          </cell>
        </row>
        <row r="34">
          <cell r="A34">
            <v>5102970</v>
          </cell>
          <cell r="B34">
            <v>102225</v>
          </cell>
          <cell r="C34" t="str">
            <v>Venn Group</v>
          </cell>
          <cell r="D34" t="str">
            <v>KGX00</v>
          </cell>
          <cell r="E34">
            <v>44636</v>
          </cell>
          <cell r="F34">
            <v>44657</v>
          </cell>
        </row>
        <row r="35">
          <cell r="A35">
            <v>5103003</v>
          </cell>
          <cell r="B35">
            <v>1004464</v>
          </cell>
          <cell r="C35" t="str">
            <v>Castleton Technology</v>
          </cell>
          <cell r="D35" t="str">
            <v>KGX00</v>
          </cell>
          <cell r="E35">
            <v>44426</v>
          </cell>
          <cell r="F35">
            <v>44657</v>
          </cell>
        </row>
        <row r="36">
          <cell r="A36">
            <v>5103014</v>
          </cell>
          <cell r="B36">
            <v>1004919</v>
          </cell>
          <cell r="C36" t="str">
            <v>Castle Water Limited</v>
          </cell>
          <cell r="D36" t="str">
            <v>KJE70</v>
          </cell>
          <cell r="E36">
            <v>44403</v>
          </cell>
          <cell r="F36">
            <v>44657</v>
          </cell>
        </row>
        <row r="37">
          <cell r="A37">
            <v>5103019</v>
          </cell>
          <cell r="B37">
            <v>1004919</v>
          </cell>
          <cell r="C37" t="str">
            <v>Castle Water Limited</v>
          </cell>
          <cell r="D37" t="str">
            <v>CCD00</v>
          </cell>
          <cell r="E37">
            <v>44461</v>
          </cell>
          <cell r="F37">
            <v>44657</v>
          </cell>
        </row>
        <row r="38">
          <cell r="A38">
            <v>5103021</v>
          </cell>
          <cell r="B38">
            <v>1004919</v>
          </cell>
          <cell r="C38" t="str">
            <v>Castle Water Limited</v>
          </cell>
          <cell r="D38" t="str">
            <v>KJE70</v>
          </cell>
          <cell r="E38">
            <v>44553</v>
          </cell>
          <cell r="F38">
            <v>44657</v>
          </cell>
        </row>
        <row r="39">
          <cell r="A39">
            <v>5103022</v>
          </cell>
          <cell r="B39">
            <v>1001621</v>
          </cell>
          <cell r="C39" t="str">
            <v>Universal Hose T/a Hydraquip Hose &amp; Hydraulics</v>
          </cell>
          <cell r="D39" t="str">
            <v>PSX90</v>
          </cell>
          <cell r="E39">
            <v>44647</v>
          </cell>
          <cell r="F39">
            <v>44657</v>
          </cell>
        </row>
        <row r="40">
          <cell r="A40">
            <v>5103023</v>
          </cell>
          <cell r="B40">
            <v>1005219</v>
          </cell>
          <cell r="C40" t="str">
            <v>WSG Fire Safety Consultancy Ltd</v>
          </cell>
          <cell r="D40" t="str">
            <v>KJA10</v>
          </cell>
          <cell r="E40">
            <v>44403</v>
          </cell>
          <cell r="F40">
            <v>44657</v>
          </cell>
        </row>
        <row r="41">
          <cell r="A41">
            <v>5103024</v>
          </cell>
          <cell r="B41">
            <v>1000749</v>
          </cell>
          <cell r="C41" t="str">
            <v>Renuvo Ltd</v>
          </cell>
          <cell r="D41" t="str">
            <v>BC012</v>
          </cell>
          <cell r="E41">
            <v>44552</v>
          </cell>
          <cell r="F41">
            <v>44657</v>
          </cell>
        </row>
        <row r="42">
          <cell r="A42">
            <v>5103025</v>
          </cell>
          <cell r="B42">
            <v>1004144</v>
          </cell>
          <cell r="C42" t="str">
            <v>Prince &amp; Son</v>
          </cell>
          <cell r="D42" t="str">
            <v>CCF20</v>
          </cell>
          <cell r="E42">
            <v>44648</v>
          </cell>
          <cell r="F42">
            <v>44657</v>
          </cell>
        </row>
        <row r="43">
          <cell r="A43">
            <v>5103026</v>
          </cell>
          <cell r="B43">
            <v>1004270</v>
          </cell>
          <cell r="C43" t="str">
            <v>Acorn Environmental Management Group</v>
          </cell>
          <cell r="D43" t="str">
            <v>KJE70</v>
          </cell>
          <cell r="E43">
            <v>44551</v>
          </cell>
          <cell r="F43">
            <v>44657</v>
          </cell>
        </row>
        <row r="44">
          <cell r="A44">
            <v>5103027</v>
          </cell>
          <cell r="B44">
            <v>1004424</v>
          </cell>
          <cell r="C44" t="str">
            <v>Hi-spec Facilities Services Ltd</v>
          </cell>
          <cell r="D44" t="str">
            <v>KJA10</v>
          </cell>
          <cell r="E44">
            <v>44651</v>
          </cell>
          <cell r="F44">
            <v>44657</v>
          </cell>
        </row>
        <row r="45">
          <cell r="A45">
            <v>5103028</v>
          </cell>
          <cell r="B45">
            <v>100194</v>
          </cell>
          <cell r="C45" t="str">
            <v>D S K Engineering Services (Midlands) Ltd</v>
          </cell>
          <cell r="D45" t="str">
            <v>KJE70</v>
          </cell>
          <cell r="E45">
            <v>44646</v>
          </cell>
          <cell r="F45">
            <v>44657</v>
          </cell>
        </row>
        <row r="46">
          <cell r="A46">
            <v>5103029</v>
          </cell>
          <cell r="B46">
            <v>1005536</v>
          </cell>
          <cell r="C46" t="str">
            <v>Sherwood Truck and Van Ltd</v>
          </cell>
          <cell r="D46" t="str">
            <v>PSX90</v>
          </cell>
          <cell r="E46">
            <v>44636</v>
          </cell>
          <cell r="F46">
            <v>44657</v>
          </cell>
        </row>
        <row r="47">
          <cell r="A47">
            <v>5103030</v>
          </cell>
          <cell r="B47">
            <v>1005501</v>
          </cell>
          <cell r="C47" t="str">
            <v>Professional Development Group</v>
          </cell>
          <cell r="D47" t="str">
            <v>B0000</v>
          </cell>
          <cell r="E47">
            <v>44601</v>
          </cell>
          <cell r="F47">
            <v>44657</v>
          </cell>
        </row>
        <row r="48">
          <cell r="A48">
            <v>5103031</v>
          </cell>
          <cell r="B48">
            <v>1005612</v>
          </cell>
          <cell r="C48" t="str">
            <v>Peninsula Design</v>
          </cell>
          <cell r="D48" t="str">
            <v>KJE70</v>
          </cell>
          <cell r="E48">
            <v>44645</v>
          </cell>
          <cell r="F48">
            <v>44657</v>
          </cell>
        </row>
        <row r="49">
          <cell r="A49">
            <v>5103032</v>
          </cell>
          <cell r="B49">
            <v>101071</v>
          </cell>
          <cell r="C49" t="str">
            <v>Hags SMP Limited</v>
          </cell>
          <cell r="D49" t="str">
            <v>KJE70</v>
          </cell>
          <cell r="E49">
            <v>44642</v>
          </cell>
          <cell r="F49">
            <v>44657</v>
          </cell>
        </row>
        <row r="50">
          <cell r="A50">
            <v>5103033</v>
          </cell>
          <cell r="B50">
            <v>1005600</v>
          </cell>
          <cell r="C50" t="str">
            <v>Sure Surveyors Ltd</v>
          </cell>
          <cell r="D50" t="str">
            <v>KGX00</v>
          </cell>
          <cell r="E50">
            <v>44645</v>
          </cell>
          <cell r="F50">
            <v>44657</v>
          </cell>
        </row>
        <row r="51">
          <cell r="A51">
            <v>5103034</v>
          </cell>
          <cell r="B51">
            <v>1004244</v>
          </cell>
          <cell r="C51" t="str">
            <v>OmniZone</v>
          </cell>
          <cell r="D51" t="str">
            <v>KJA10</v>
          </cell>
          <cell r="E51">
            <v>44635</v>
          </cell>
          <cell r="F51">
            <v>44657</v>
          </cell>
        </row>
        <row r="52">
          <cell r="A52">
            <v>5103035</v>
          </cell>
          <cell r="B52">
            <v>1005041</v>
          </cell>
          <cell r="C52" t="str">
            <v>Ashby Life Limited</v>
          </cell>
          <cell r="D52" t="str">
            <v>CCF20</v>
          </cell>
          <cell r="E52">
            <v>44637</v>
          </cell>
          <cell r="F52">
            <v>44657</v>
          </cell>
        </row>
        <row r="53">
          <cell r="A53">
            <v>5103036</v>
          </cell>
          <cell r="B53">
            <v>100021</v>
          </cell>
          <cell r="C53" t="str">
            <v>Mainline (1982) Ltd</v>
          </cell>
          <cell r="D53" t="str">
            <v>CCE00</v>
          </cell>
          <cell r="E53">
            <v>44645</v>
          </cell>
          <cell r="F53">
            <v>44657</v>
          </cell>
        </row>
        <row r="54">
          <cell r="A54">
            <v>5103037</v>
          </cell>
          <cell r="B54">
            <v>108834</v>
          </cell>
          <cell r="C54" t="str">
            <v>Hound Envelopes Ltd</v>
          </cell>
          <cell r="D54" t="str">
            <v>CPH50</v>
          </cell>
          <cell r="E54">
            <v>44645</v>
          </cell>
          <cell r="F54">
            <v>44657</v>
          </cell>
        </row>
        <row r="55">
          <cell r="A55">
            <v>5103038</v>
          </cell>
          <cell r="B55">
            <v>100057</v>
          </cell>
          <cell r="C55" t="str">
            <v>Travis Perkins Trading Company Limited</v>
          </cell>
          <cell r="D55" t="str">
            <v>PSX81</v>
          </cell>
          <cell r="E55">
            <v>44643</v>
          </cell>
          <cell r="F55">
            <v>44657</v>
          </cell>
        </row>
        <row r="56">
          <cell r="A56">
            <v>5103039</v>
          </cell>
          <cell r="B56">
            <v>101175</v>
          </cell>
          <cell r="C56" t="str">
            <v>Council for Learning Outside the Classroom</v>
          </cell>
          <cell r="D56" t="str">
            <v>CPE10</v>
          </cell>
          <cell r="E56">
            <v>44645</v>
          </cell>
          <cell r="F56">
            <v>44663</v>
          </cell>
        </row>
        <row r="57">
          <cell r="A57">
            <v>5103040</v>
          </cell>
          <cell r="B57">
            <v>100176</v>
          </cell>
          <cell r="C57" t="str">
            <v>Wadsworth Security Products</v>
          </cell>
          <cell r="D57" t="str">
            <v>KJA00</v>
          </cell>
          <cell r="E57">
            <v>44645</v>
          </cell>
          <cell r="F57">
            <v>44657</v>
          </cell>
        </row>
        <row r="58">
          <cell r="A58">
            <v>5103041</v>
          </cell>
          <cell r="B58">
            <v>1005010</v>
          </cell>
          <cell r="C58" t="str">
            <v>IN Work Hub Limited</v>
          </cell>
          <cell r="D58" t="str">
            <v>CCA40</v>
          </cell>
          <cell r="E58">
            <v>44631</v>
          </cell>
          <cell r="F58">
            <v>44657</v>
          </cell>
        </row>
        <row r="59">
          <cell r="A59">
            <v>5103042</v>
          </cell>
          <cell r="B59">
            <v>1005712</v>
          </cell>
          <cell r="C59" t="str">
            <v>The Jennings Rooms</v>
          </cell>
          <cell r="D59" t="str">
            <v>CCA40</v>
          </cell>
          <cell r="E59">
            <v>44622</v>
          </cell>
          <cell r="F59">
            <v>44657</v>
          </cell>
        </row>
        <row r="60">
          <cell r="A60">
            <v>5103043</v>
          </cell>
          <cell r="B60">
            <v>100074</v>
          </cell>
          <cell r="C60" t="str">
            <v>Sexton Services</v>
          </cell>
          <cell r="D60" t="str">
            <v>CEA00</v>
          </cell>
          <cell r="E60">
            <v>44649</v>
          </cell>
          <cell r="F60">
            <v>44657</v>
          </cell>
        </row>
        <row r="61">
          <cell r="A61">
            <v>5103044</v>
          </cell>
          <cell r="B61">
            <v>1000023</v>
          </cell>
          <cell r="C61" t="str">
            <v>Maintel Europe Ltd</v>
          </cell>
          <cell r="D61" t="str">
            <v>PSX60</v>
          </cell>
          <cell r="E61">
            <v>44644</v>
          </cell>
          <cell r="F61">
            <v>44671</v>
          </cell>
        </row>
        <row r="62">
          <cell r="A62">
            <v>5103045</v>
          </cell>
          <cell r="B62">
            <v>1001482</v>
          </cell>
          <cell r="C62" t="str">
            <v>Cromwell Polythene Ltd</v>
          </cell>
          <cell r="D62" t="str">
            <v>CEW00</v>
          </cell>
          <cell r="E62">
            <v>44644</v>
          </cell>
          <cell r="F62">
            <v>44657</v>
          </cell>
        </row>
        <row r="63">
          <cell r="A63">
            <v>5103046</v>
          </cell>
          <cell r="B63">
            <v>100219</v>
          </cell>
          <cell r="C63" t="str">
            <v>Konica Minolta Business Solutions (UK)</v>
          </cell>
          <cell r="D63" t="str">
            <v>CPH50</v>
          </cell>
          <cell r="E63">
            <v>44628</v>
          </cell>
          <cell r="F63">
            <v>44657</v>
          </cell>
        </row>
        <row r="64">
          <cell r="A64">
            <v>5103047</v>
          </cell>
          <cell r="B64">
            <v>1002688</v>
          </cell>
          <cell r="C64" t="str">
            <v>Streetscape (Products &amp; Services) Ltd</v>
          </cell>
          <cell r="D64" t="str">
            <v>KJE70</v>
          </cell>
          <cell r="E64">
            <v>44644</v>
          </cell>
          <cell r="F64">
            <v>44657</v>
          </cell>
        </row>
        <row r="65">
          <cell r="A65">
            <v>5103048</v>
          </cell>
          <cell r="B65">
            <v>1002715</v>
          </cell>
          <cell r="C65" t="str">
            <v>East Midlands Councils</v>
          </cell>
          <cell r="D65" t="str">
            <v>PSX75</v>
          </cell>
          <cell r="E65">
            <v>44644</v>
          </cell>
          <cell r="F65">
            <v>44657</v>
          </cell>
        </row>
        <row r="66">
          <cell r="A66">
            <v>5103049</v>
          </cell>
          <cell r="B66">
            <v>1004499</v>
          </cell>
          <cell r="C66" t="str">
            <v>Simon Wardle t/a SW Markets &amp; Events</v>
          </cell>
          <cell r="D66" t="str">
            <v>CPH20</v>
          </cell>
          <cell r="E66">
            <v>44644</v>
          </cell>
          <cell r="F66">
            <v>44657</v>
          </cell>
        </row>
        <row r="67">
          <cell r="A67">
            <v>5103050</v>
          </cell>
          <cell r="B67">
            <v>1002544</v>
          </cell>
          <cell r="C67" t="str">
            <v>Creative Melon</v>
          </cell>
          <cell r="D67" t="str">
            <v>CCD10</v>
          </cell>
          <cell r="E67">
            <v>44644</v>
          </cell>
          <cell r="F67">
            <v>44657</v>
          </cell>
        </row>
        <row r="68">
          <cell r="A68">
            <v>5103051</v>
          </cell>
          <cell r="B68">
            <v>103329</v>
          </cell>
          <cell r="C68" t="str">
            <v>A38 Woodlands</v>
          </cell>
          <cell r="D68" t="str">
            <v>KGH10</v>
          </cell>
          <cell r="E68">
            <v>44621</v>
          </cell>
          <cell r="F68">
            <v>44657</v>
          </cell>
        </row>
        <row r="69">
          <cell r="A69">
            <v>5103052</v>
          </cell>
          <cell r="B69">
            <v>103329</v>
          </cell>
          <cell r="C69" t="str">
            <v>A38 Woodlands</v>
          </cell>
          <cell r="D69" t="str">
            <v>KGH10</v>
          </cell>
          <cell r="E69">
            <v>44644</v>
          </cell>
          <cell r="F69">
            <v>44657</v>
          </cell>
        </row>
        <row r="70">
          <cell r="A70">
            <v>5103053</v>
          </cell>
          <cell r="B70">
            <v>1004635</v>
          </cell>
          <cell r="C70" t="str">
            <v>Pictorial Meadows</v>
          </cell>
          <cell r="D70" t="str">
            <v>CCE00</v>
          </cell>
          <cell r="E70">
            <v>44637</v>
          </cell>
          <cell r="F70">
            <v>44657</v>
          </cell>
        </row>
        <row r="71">
          <cell r="A71">
            <v>5103054</v>
          </cell>
          <cell r="B71">
            <v>107550</v>
          </cell>
          <cell r="C71" t="str">
            <v>Carlton Fuels</v>
          </cell>
          <cell r="D71" t="str">
            <v>PSX90</v>
          </cell>
          <cell r="E71">
            <v>44638</v>
          </cell>
          <cell r="F71">
            <v>44657</v>
          </cell>
        </row>
        <row r="72">
          <cell r="A72">
            <v>5103057</v>
          </cell>
          <cell r="B72">
            <v>1005476</v>
          </cell>
          <cell r="C72" t="str">
            <v>Michelle Tyrtania</v>
          </cell>
          <cell r="D72" t="str">
            <v>CPE10</v>
          </cell>
          <cell r="E72">
            <v>44643</v>
          </cell>
          <cell r="F72">
            <v>44657</v>
          </cell>
        </row>
        <row r="73">
          <cell r="A73">
            <v>5103058</v>
          </cell>
          <cell r="B73">
            <v>100788</v>
          </cell>
          <cell r="C73" t="str">
            <v>Gel Ltd T/a Healthwork</v>
          </cell>
          <cell r="D73" t="str">
            <v>PSX75</v>
          </cell>
          <cell r="E73">
            <v>44645</v>
          </cell>
          <cell r="F73">
            <v>44657</v>
          </cell>
        </row>
        <row r="74">
          <cell r="A74">
            <v>5103060</v>
          </cell>
          <cell r="B74">
            <v>1004341</v>
          </cell>
          <cell r="C74" t="str">
            <v>Quality Service Recruitment Ltd</v>
          </cell>
          <cell r="D74" t="str">
            <v>CEW20</v>
          </cell>
          <cell r="E74">
            <v>44644</v>
          </cell>
          <cell r="F74">
            <v>44671</v>
          </cell>
        </row>
        <row r="75">
          <cell r="A75">
            <v>5103061</v>
          </cell>
          <cell r="B75">
            <v>1004341</v>
          </cell>
          <cell r="C75" t="str">
            <v>Quality Service Recruitment Ltd</v>
          </cell>
          <cell r="D75" t="str">
            <v>CEW20</v>
          </cell>
          <cell r="E75">
            <v>44637</v>
          </cell>
          <cell r="F75">
            <v>44671</v>
          </cell>
        </row>
        <row r="76">
          <cell r="A76">
            <v>5103062</v>
          </cell>
          <cell r="B76">
            <v>1001565</v>
          </cell>
          <cell r="C76" t="str">
            <v>Sellick Partnership Ltd</v>
          </cell>
          <cell r="D76" t="str">
            <v>KJA00</v>
          </cell>
          <cell r="E76">
            <v>44648</v>
          </cell>
          <cell r="F76">
            <v>44671</v>
          </cell>
        </row>
        <row r="77">
          <cell r="A77">
            <v>5103063</v>
          </cell>
          <cell r="B77">
            <v>103181</v>
          </cell>
          <cell r="C77" t="str">
            <v>Biffa Waste Services Ltd</v>
          </cell>
          <cell r="D77" t="str">
            <v>CEW00</v>
          </cell>
          <cell r="E77">
            <v>44638</v>
          </cell>
          <cell r="F77">
            <v>44657</v>
          </cell>
        </row>
        <row r="78">
          <cell r="A78">
            <v>5103064</v>
          </cell>
          <cell r="B78">
            <v>103181</v>
          </cell>
          <cell r="C78" t="str">
            <v>Biffa Waste Services Ltd</v>
          </cell>
          <cell r="D78" t="str">
            <v>CEW00</v>
          </cell>
          <cell r="E78">
            <v>44631</v>
          </cell>
          <cell r="F78">
            <v>44657</v>
          </cell>
        </row>
        <row r="79">
          <cell r="A79">
            <v>5103065</v>
          </cell>
          <cell r="B79">
            <v>1001565</v>
          </cell>
          <cell r="C79" t="str">
            <v>Sellick Partnership Ltd</v>
          </cell>
          <cell r="D79" t="str">
            <v>KJA00</v>
          </cell>
          <cell r="E79">
            <v>44648</v>
          </cell>
          <cell r="F79">
            <v>44671</v>
          </cell>
        </row>
        <row r="80">
          <cell r="A80">
            <v>5103066</v>
          </cell>
          <cell r="B80">
            <v>102225</v>
          </cell>
          <cell r="C80" t="str">
            <v>Venn Group</v>
          </cell>
          <cell r="D80" t="str">
            <v>KGX00</v>
          </cell>
          <cell r="E80">
            <v>44644</v>
          </cell>
          <cell r="F80">
            <v>44663</v>
          </cell>
        </row>
        <row r="81">
          <cell r="A81">
            <v>5103067</v>
          </cell>
          <cell r="B81">
            <v>1001565</v>
          </cell>
          <cell r="C81" t="str">
            <v>Sellick Partnership Ltd</v>
          </cell>
          <cell r="D81" t="str">
            <v>KJC10</v>
          </cell>
          <cell r="E81">
            <v>44648</v>
          </cell>
          <cell r="F81">
            <v>44657</v>
          </cell>
        </row>
        <row r="82">
          <cell r="A82">
            <v>5103069</v>
          </cell>
          <cell r="B82">
            <v>1001565</v>
          </cell>
          <cell r="C82" t="str">
            <v>Sellick Partnership Ltd</v>
          </cell>
          <cell r="D82" t="str">
            <v>KJA00</v>
          </cell>
          <cell r="E82">
            <v>44648</v>
          </cell>
          <cell r="F82">
            <v>44657</v>
          </cell>
        </row>
        <row r="83">
          <cell r="A83">
            <v>5103070</v>
          </cell>
          <cell r="B83">
            <v>1001565</v>
          </cell>
          <cell r="C83" t="str">
            <v>Sellick Partnership Ltd</v>
          </cell>
          <cell r="D83" t="str">
            <v>KJA10</v>
          </cell>
          <cell r="E83">
            <v>44648</v>
          </cell>
          <cell r="F83">
            <v>44657</v>
          </cell>
        </row>
        <row r="84">
          <cell r="A84">
            <v>5103071</v>
          </cell>
          <cell r="B84">
            <v>1003874</v>
          </cell>
          <cell r="C84" t="str">
            <v>Amazon Payments UK Limited</v>
          </cell>
          <cell r="D84" t="str">
            <v>CEE20</v>
          </cell>
          <cell r="E84">
            <v>44647</v>
          </cell>
          <cell r="F84">
            <v>44657</v>
          </cell>
        </row>
        <row r="85">
          <cell r="A85">
            <v>5103072</v>
          </cell>
          <cell r="B85">
            <v>1003874</v>
          </cell>
          <cell r="C85" t="str">
            <v>Amazon Payments UK Limited</v>
          </cell>
          <cell r="D85" t="str">
            <v>CEE20</v>
          </cell>
          <cell r="E85">
            <v>44647</v>
          </cell>
          <cell r="F85">
            <v>44657</v>
          </cell>
        </row>
        <row r="86">
          <cell r="A86">
            <v>5103073</v>
          </cell>
          <cell r="B86">
            <v>100441</v>
          </cell>
          <cell r="C86" t="str">
            <v>Derbyshire County Council</v>
          </cell>
          <cell r="D86" t="str">
            <v>PSX75</v>
          </cell>
          <cell r="E86">
            <v>44646</v>
          </cell>
          <cell r="F86">
            <v>44657</v>
          </cell>
        </row>
        <row r="87">
          <cell r="A87">
            <v>5103074</v>
          </cell>
          <cell r="B87">
            <v>1005407</v>
          </cell>
          <cell r="C87" t="str">
            <v>Reed Specialist Recruitment Ltd</v>
          </cell>
          <cell r="D87" t="str">
            <v>CEH00</v>
          </cell>
          <cell r="E87">
            <v>44638</v>
          </cell>
          <cell r="F87">
            <v>44657</v>
          </cell>
        </row>
        <row r="88">
          <cell r="A88">
            <v>5103075</v>
          </cell>
          <cell r="B88">
            <v>1001402</v>
          </cell>
          <cell r="C88" t="str">
            <v>Turner &amp; Townsend</v>
          </cell>
          <cell r="D88" t="str">
            <v>BC005</v>
          </cell>
          <cell r="E88">
            <v>44645</v>
          </cell>
          <cell r="F88">
            <v>44657</v>
          </cell>
        </row>
        <row r="89">
          <cell r="A89">
            <v>5103076</v>
          </cell>
          <cell r="B89">
            <v>1003874</v>
          </cell>
          <cell r="C89" t="str">
            <v>Amazon Payments UK Limited</v>
          </cell>
          <cell r="D89" t="str">
            <v>CCF20</v>
          </cell>
          <cell r="E89">
            <v>44645</v>
          </cell>
          <cell r="F89">
            <v>44657</v>
          </cell>
        </row>
        <row r="90">
          <cell r="A90">
            <v>5103077</v>
          </cell>
          <cell r="B90">
            <v>1003874</v>
          </cell>
          <cell r="C90" t="str">
            <v>Amazon Payments UK Limited</v>
          </cell>
          <cell r="D90" t="str">
            <v>CCF20</v>
          </cell>
          <cell r="E90">
            <v>44645</v>
          </cell>
          <cell r="F90">
            <v>44657</v>
          </cell>
        </row>
        <row r="91">
          <cell r="A91">
            <v>5103078</v>
          </cell>
          <cell r="B91">
            <v>1001565</v>
          </cell>
          <cell r="C91" t="str">
            <v>Sellick Partnership Ltd</v>
          </cell>
          <cell r="D91" t="str">
            <v>KJE90</v>
          </cell>
          <cell r="E91">
            <v>44645</v>
          </cell>
          <cell r="F91">
            <v>44657</v>
          </cell>
        </row>
        <row r="92">
          <cell r="A92">
            <v>5103079</v>
          </cell>
          <cell r="B92">
            <v>1001565</v>
          </cell>
          <cell r="C92" t="str">
            <v>Sellick Partnership Ltd</v>
          </cell>
          <cell r="D92" t="str">
            <v>KJE90</v>
          </cell>
          <cell r="E92">
            <v>44645</v>
          </cell>
          <cell r="F92">
            <v>44657</v>
          </cell>
        </row>
        <row r="93">
          <cell r="A93">
            <v>5103080</v>
          </cell>
          <cell r="B93">
            <v>1001565</v>
          </cell>
          <cell r="C93" t="str">
            <v>Sellick Partnership Ltd</v>
          </cell>
          <cell r="D93" t="str">
            <v>KJE90</v>
          </cell>
          <cell r="E93">
            <v>44645</v>
          </cell>
          <cell r="F93">
            <v>44657</v>
          </cell>
        </row>
        <row r="94">
          <cell r="A94">
            <v>5103081</v>
          </cell>
          <cell r="B94">
            <v>1001565</v>
          </cell>
          <cell r="C94" t="str">
            <v>Sellick Partnership Ltd</v>
          </cell>
          <cell r="D94" t="str">
            <v>KJE90</v>
          </cell>
          <cell r="E94">
            <v>44645</v>
          </cell>
          <cell r="F94">
            <v>44657</v>
          </cell>
        </row>
        <row r="95">
          <cell r="A95">
            <v>5103082</v>
          </cell>
          <cell r="B95">
            <v>102777</v>
          </cell>
          <cell r="C95" t="str">
            <v>Hays Accountancy &amp; Finance</v>
          </cell>
          <cell r="D95" t="str">
            <v>BC012</v>
          </cell>
          <cell r="E95">
            <v>44644</v>
          </cell>
          <cell r="F95">
            <v>44657</v>
          </cell>
        </row>
        <row r="96">
          <cell r="A96">
            <v>5103083</v>
          </cell>
          <cell r="B96">
            <v>1003874</v>
          </cell>
          <cell r="C96" t="str">
            <v>Amazon Payments UK Limited</v>
          </cell>
          <cell r="D96" t="str">
            <v>CCF20</v>
          </cell>
          <cell r="E96">
            <v>44644</v>
          </cell>
          <cell r="F96">
            <v>44657</v>
          </cell>
        </row>
        <row r="97">
          <cell r="A97">
            <v>5103084</v>
          </cell>
          <cell r="B97">
            <v>1003874</v>
          </cell>
          <cell r="C97" t="str">
            <v>Amazon Payments UK Limited</v>
          </cell>
          <cell r="D97" t="str">
            <v>CCF20</v>
          </cell>
          <cell r="E97">
            <v>44644</v>
          </cell>
          <cell r="F97">
            <v>44657</v>
          </cell>
        </row>
        <row r="98">
          <cell r="A98">
            <v>5103085</v>
          </cell>
          <cell r="B98">
            <v>1004825</v>
          </cell>
          <cell r="C98" t="str">
            <v>Flood Protection Solutions Ltd</v>
          </cell>
          <cell r="D98" t="str">
            <v>BC012</v>
          </cell>
          <cell r="E98">
            <v>44579</v>
          </cell>
          <cell r="F98">
            <v>44657</v>
          </cell>
        </row>
        <row r="99">
          <cell r="A99">
            <v>5103086</v>
          </cell>
          <cell r="B99">
            <v>1004236</v>
          </cell>
          <cell r="C99" t="str">
            <v>Vision Techniques (Uk) Ltd</v>
          </cell>
          <cell r="D99" t="str">
            <v>PSX90</v>
          </cell>
          <cell r="E99">
            <v>44648</v>
          </cell>
          <cell r="F99">
            <v>44657</v>
          </cell>
        </row>
        <row r="100">
          <cell r="A100">
            <v>5103097</v>
          </cell>
          <cell r="B100">
            <v>101597</v>
          </cell>
          <cell r="C100" t="str">
            <v>KCOM</v>
          </cell>
          <cell r="D100" t="str">
            <v>PSX60</v>
          </cell>
          <cell r="E100">
            <v>44647</v>
          </cell>
          <cell r="F100">
            <v>44657</v>
          </cell>
        </row>
        <row r="101">
          <cell r="A101">
            <v>5103098</v>
          </cell>
          <cell r="B101">
            <v>1001053</v>
          </cell>
          <cell r="C101" t="str">
            <v>Valuation Office Agency</v>
          </cell>
          <cell r="D101" t="str">
            <v>PSX85</v>
          </cell>
          <cell r="E101">
            <v>44649</v>
          </cell>
          <cell r="F101">
            <v>44657</v>
          </cell>
        </row>
        <row r="102">
          <cell r="A102">
            <v>5103099</v>
          </cell>
          <cell r="B102">
            <v>110063</v>
          </cell>
          <cell r="C102" t="str">
            <v>P3</v>
          </cell>
          <cell r="D102" t="str">
            <v>KGH10</v>
          </cell>
          <cell r="E102">
            <v>44648</v>
          </cell>
          <cell r="F102">
            <v>44657</v>
          </cell>
        </row>
        <row r="103">
          <cell r="A103">
            <v>5103101</v>
          </cell>
          <cell r="B103">
            <v>100062</v>
          </cell>
          <cell r="C103" t="str">
            <v>T H Heath (Contracts) Ltd</v>
          </cell>
          <cell r="D103" t="str">
            <v>CEE20</v>
          </cell>
          <cell r="E103">
            <v>44649</v>
          </cell>
          <cell r="F103">
            <v>44657</v>
          </cell>
        </row>
        <row r="104">
          <cell r="A104">
            <v>5103102</v>
          </cell>
          <cell r="B104">
            <v>100062</v>
          </cell>
          <cell r="C104" t="str">
            <v>T H Heath (Contracts) Ltd</v>
          </cell>
          <cell r="D104" t="str">
            <v>KJE70</v>
          </cell>
          <cell r="E104">
            <v>44649</v>
          </cell>
          <cell r="F104">
            <v>44671</v>
          </cell>
        </row>
        <row r="105">
          <cell r="A105">
            <v>5103103</v>
          </cell>
          <cell r="B105">
            <v>100062</v>
          </cell>
          <cell r="C105" t="str">
            <v>T H Heath (Contracts) Ltd</v>
          </cell>
          <cell r="D105" t="str">
            <v>CEK00</v>
          </cell>
          <cell r="E105">
            <v>44649</v>
          </cell>
          <cell r="F105">
            <v>44657</v>
          </cell>
        </row>
        <row r="106">
          <cell r="A106">
            <v>5103104</v>
          </cell>
          <cell r="B106">
            <v>100062</v>
          </cell>
          <cell r="C106" t="str">
            <v>T H Heath (Contracts) Ltd</v>
          </cell>
          <cell r="D106" t="str">
            <v>KJE70</v>
          </cell>
          <cell r="E106">
            <v>44649</v>
          </cell>
          <cell r="F106">
            <v>44657</v>
          </cell>
        </row>
        <row r="107">
          <cell r="A107">
            <v>5103105</v>
          </cell>
          <cell r="B107">
            <v>100062</v>
          </cell>
          <cell r="C107" t="str">
            <v>T H Heath (Contracts) Ltd</v>
          </cell>
          <cell r="D107" t="str">
            <v>KJA00</v>
          </cell>
          <cell r="E107">
            <v>44649</v>
          </cell>
          <cell r="F107">
            <v>44671</v>
          </cell>
        </row>
        <row r="108">
          <cell r="A108">
            <v>5103106</v>
          </cell>
          <cell r="B108">
            <v>107550</v>
          </cell>
          <cell r="C108" t="str">
            <v>Carlton Fuels</v>
          </cell>
          <cell r="D108" t="str">
            <v>PSX90</v>
          </cell>
          <cell r="E108">
            <v>44609</v>
          </cell>
          <cell r="F108">
            <v>44671</v>
          </cell>
        </row>
        <row r="109">
          <cell r="A109">
            <v>5103107</v>
          </cell>
          <cell r="B109">
            <v>100194</v>
          </cell>
          <cell r="C109" t="str">
            <v>D S K Engineering Services (Midlands) Ltd</v>
          </cell>
          <cell r="D109" t="str">
            <v>PSX90</v>
          </cell>
          <cell r="E109">
            <v>44649</v>
          </cell>
          <cell r="F109">
            <v>44657</v>
          </cell>
        </row>
        <row r="110">
          <cell r="A110">
            <v>5103108</v>
          </cell>
          <cell r="B110">
            <v>1005563</v>
          </cell>
          <cell r="C110" t="str">
            <v>Bryan Enterprises Ltd T/A Security Services</v>
          </cell>
          <cell r="D110" t="str">
            <v>KJA10</v>
          </cell>
          <cell r="E110">
            <v>44649</v>
          </cell>
          <cell r="F110">
            <v>44657</v>
          </cell>
        </row>
        <row r="111">
          <cell r="A111">
            <v>5103109</v>
          </cell>
          <cell r="B111">
            <v>1000912</v>
          </cell>
          <cell r="C111" t="str">
            <v>Broad Oak Properties Limited</v>
          </cell>
          <cell r="D111" t="str">
            <v>BC012</v>
          </cell>
          <cell r="E111">
            <v>44649</v>
          </cell>
          <cell r="F111">
            <v>44657</v>
          </cell>
        </row>
        <row r="112">
          <cell r="A112">
            <v>5103110</v>
          </cell>
          <cell r="B112">
            <v>1004822</v>
          </cell>
          <cell r="C112" t="str">
            <v>Lift &amp; Engineering Services Ltd</v>
          </cell>
          <cell r="D112" t="str">
            <v>KJA00</v>
          </cell>
          <cell r="E112">
            <v>44649</v>
          </cell>
          <cell r="F112">
            <v>44657</v>
          </cell>
        </row>
        <row r="113">
          <cell r="A113">
            <v>5103111</v>
          </cell>
          <cell r="B113">
            <v>1000749</v>
          </cell>
          <cell r="C113" t="str">
            <v>Renuvo Ltd</v>
          </cell>
          <cell r="D113" t="str">
            <v>BC012</v>
          </cell>
          <cell r="E113">
            <v>44553</v>
          </cell>
          <cell r="F113">
            <v>44657</v>
          </cell>
        </row>
        <row r="114">
          <cell r="A114">
            <v>5103112</v>
          </cell>
          <cell r="B114">
            <v>100024</v>
          </cell>
          <cell r="C114" t="str">
            <v>R Massey &amp; Son (Woodville) Limited</v>
          </cell>
          <cell r="D114" t="str">
            <v>PSX81</v>
          </cell>
          <cell r="E114">
            <v>44622</v>
          </cell>
          <cell r="F114">
            <v>44657</v>
          </cell>
        </row>
        <row r="115">
          <cell r="A115">
            <v>5103113</v>
          </cell>
          <cell r="B115">
            <v>100024</v>
          </cell>
          <cell r="C115" t="str">
            <v>R Massey &amp; Son (Woodville) Limited</v>
          </cell>
          <cell r="D115" t="str">
            <v>PSX81</v>
          </cell>
          <cell r="E115">
            <v>44621</v>
          </cell>
          <cell r="F115">
            <v>44657</v>
          </cell>
        </row>
        <row r="116">
          <cell r="A116">
            <v>5103114</v>
          </cell>
          <cell r="B116">
            <v>100024</v>
          </cell>
          <cell r="C116" t="str">
            <v>R Massey &amp; Son (Woodville) Limited</v>
          </cell>
          <cell r="D116" t="str">
            <v>PSX81</v>
          </cell>
          <cell r="E116">
            <v>44628</v>
          </cell>
          <cell r="F116">
            <v>44657</v>
          </cell>
        </row>
        <row r="117">
          <cell r="A117">
            <v>5103115</v>
          </cell>
          <cell r="B117">
            <v>100024</v>
          </cell>
          <cell r="C117" t="str">
            <v>R Massey &amp; Son (Woodville) Limited</v>
          </cell>
          <cell r="D117" t="str">
            <v>CCF20</v>
          </cell>
          <cell r="E117">
            <v>44624</v>
          </cell>
          <cell r="F117">
            <v>44657</v>
          </cell>
        </row>
        <row r="118">
          <cell r="A118">
            <v>5103117</v>
          </cell>
          <cell r="B118">
            <v>100024</v>
          </cell>
          <cell r="C118" t="str">
            <v>R Massey &amp; Son (Woodville) Limited</v>
          </cell>
          <cell r="D118" t="str">
            <v>PSX81</v>
          </cell>
          <cell r="E118">
            <v>44648</v>
          </cell>
          <cell r="F118">
            <v>44657</v>
          </cell>
        </row>
        <row r="119">
          <cell r="A119">
            <v>5103118</v>
          </cell>
          <cell r="B119">
            <v>100024</v>
          </cell>
          <cell r="C119" t="str">
            <v>R Massey &amp; Son (Woodville) Limited</v>
          </cell>
          <cell r="D119" t="str">
            <v>PSX95</v>
          </cell>
          <cell r="E119">
            <v>44642</v>
          </cell>
          <cell r="F119">
            <v>44657</v>
          </cell>
        </row>
        <row r="120">
          <cell r="A120">
            <v>5103119</v>
          </cell>
          <cell r="B120">
            <v>100024</v>
          </cell>
          <cell r="C120" t="str">
            <v>R Massey &amp; Son (Woodville) Limited</v>
          </cell>
          <cell r="D120" t="str">
            <v>PSX81</v>
          </cell>
          <cell r="E120">
            <v>44634</v>
          </cell>
          <cell r="F120">
            <v>44657</v>
          </cell>
        </row>
        <row r="121">
          <cell r="A121">
            <v>5103120</v>
          </cell>
          <cell r="B121">
            <v>100100</v>
          </cell>
          <cell r="C121" t="str">
            <v>Dennis Eagle Ltd</v>
          </cell>
          <cell r="D121" t="str">
            <v>BC007</v>
          </cell>
          <cell r="E121">
            <v>44649</v>
          </cell>
          <cell r="F121">
            <v>44657</v>
          </cell>
        </row>
        <row r="122">
          <cell r="A122">
            <v>5103121</v>
          </cell>
          <cell r="B122">
            <v>100100</v>
          </cell>
          <cell r="C122" t="str">
            <v>Dennis Eagle Ltd</v>
          </cell>
          <cell r="D122" t="str">
            <v>PSX90</v>
          </cell>
          <cell r="E122">
            <v>44645</v>
          </cell>
          <cell r="F122">
            <v>44671</v>
          </cell>
        </row>
        <row r="123">
          <cell r="A123">
            <v>5103122</v>
          </cell>
          <cell r="B123">
            <v>1003915</v>
          </cell>
          <cell r="C123" t="str">
            <v>Veolia ES (UK) Ltd</v>
          </cell>
          <cell r="D123" t="str">
            <v>CEW10</v>
          </cell>
          <cell r="E123">
            <v>44620</v>
          </cell>
          <cell r="F123">
            <v>44657</v>
          </cell>
        </row>
        <row r="124">
          <cell r="A124">
            <v>5103123</v>
          </cell>
          <cell r="B124">
            <v>100523</v>
          </cell>
          <cell r="C124" t="str">
            <v>Northgate Vehicle Hire Ltd</v>
          </cell>
          <cell r="D124" t="str">
            <v>CEW00</v>
          </cell>
          <cell r="E124">
            <v>44636</v>
          </cell>
          <cell r="F124">
            <v>44657</v>
          </cell>
        </row>
        <row r="125">
          <cell r="A125">
            <v>5103124</v>
          </cell>
          <cell r="B125">
            <v>100523</v>
          </cell>
          <cell r="C125" t="str">
            <v>Northgate Vehicle Hire Ltd</v>
          </cell>
          <cell r="D125" t="str">
            <v>CEW00</v>
          </cell>
          <cell r="E125">
            <v>44636</v>
          </cell>
          <cell r="F125">
            <v>44657</v>
          </cell>
        </row>
        <row r="126">
          <cell r="A126">
            <v>5103125</v>
          </cell>
          <cell r="B126">
            <v>100523</v>
          </cell>
          <cell r="C126" t="str">
            <v>Northgate Vehicle Hire Ltd</v>
          </cell>
          <cell r="D126" t="str">
            <v>CEW00</v>
          </cell>
          <cell r="E126">
            <v>44641</v>
          </cell>
          <cell r="F126">
            <v>44657</v>
          </cell>
        </row>
        <row r="127">
          <cell r="A127">
            <v>5103128</v>
          </cell>
          <cell r="B127">
            <v>1000474</v>
          </cell>
          <cell r="C127" t="str">
            <v>Geldards LLP</v>
          </cell>
          <cell r="D127" t="str">
            <v>CPC10</v>
          </cell>
          <cell r="E127">
            <v>44377</v>
          </cell>
          <cell r="F127">
            <v>44678</v>
          </cell>
        </row>
        <row r="128">
          <cell r="A128">
            <v>5103129</v>
          </cell>
          <cell r="B128">
            <v>1004620</v>
          </cell>
          <cell r="C128" t="str">
            <v>Vivid Resourcing</v>
          </cell>
          <cell r="D128" t="str">
            <v>CPC10</v>
          </cell>
          <cell r="E128">
            <v>44650</v>
          </cell>
          <cell r="F128">
            <v>44657</v>
          </cell>
        </row>
        <row r="129">
          <cell r="A129">
            <v>5103130</v>
          </cell>
          <cell r="B129">
            <v>103181</v>
          </cell>
          <cell r="C129" t="str">
            <v>Biffa Waste Services Ltd</v>
          </cell>
          <cell r="D129" t="str">
            <v>CEW00</v>
          </cell>
          <cell r="E129">
            <v>44645</v>
          </cell>
          <cell r="F129">
            <v>44657</v>
          </cell>
        </row>
        <row r="130">
          <cell r="A130">
            <v>5103131</v>
          </cell>
          <cell r="B130">
            <v>1002624</v>
          </cell>
          <cell r="C130" t="str">
            <v>SF Group</v>
          </cell>
          <cell r="D130" t="str">
            <v>B0000</v>
          </cell>
          <cell r="E130">
            <v>44650</v>
          </cell>
          <cell r="F130">
            <v>44657</v>
          </cell>
        </row>
        <row r="131">
          <cell r="A131">
            <v>5103135</v>
          </cell>
          <cell r="B131">
            <v>110063</v>
          </cell>
          <cell r="C131" t="str">
            <v>P3</v>
          </cell>
          <cell r="D131" t="str">
            <v>KGH10</v>
          </cell>
          <cell r="E131">
            <v>44648</v>
          </cell>
          <cell r="F131">
            <v>44657</v>
          </cell>
        </row>
        <row r="132">
          <cell r="A132">
            <v>5103136</v>
          </cell>
          <cell r="B132">
            <v>110063</v>
          </cell>
          <cell r="C132" t="str">
            <v>P3</v>
          </cell>
          <cell r="D132" t="str">
            <v>KGH10</v>
          </cell>
          <cell r="E132">
            <v>44648</v>
          </cell>
          <cell r="F132">
            <v>44657</v>
          </cell>
        </row>
        <row r="133">
          <cell r="A133">
            <v>5103137</v>
          </cell>
          <cell r="B133">
            <v>110063</v>
          </cell>
          <cell r="C133" t="str">
            <v>P3</v>
          </cell>
          <cell r="D133" t="str">
            <v>KGH10</v>
          </cell>
          <cell r="E133">
            <v>44648</v>
          </cell>
          <cell r="F133">
            <v>44657</v>
          </cell>
        </row>
        <row r="134">
          <cell r="A134">
            <v>5103138</v>
          </cell>
          <cell r="B134">
            <v>110063</v>
          </cell>
          <cell r="C134" t="str">
            <v>P3</v>
          </cell>
          <cell r="D134" t="str">
            <v>KGH10</v>
          </cell>
          <cell r="E134">
            <v>44648</v>
          </cell>
          <cell r="F134">
            <v>44657</v>
          </cell>
        </row>
        <row r="135">
          <cell r="A135">
            <v>5103139</v>
          </cell>
          <cell r="B135">
            <v>110063</v>
          </cell>
          <cell r="C135" t="str">
            <v>P3</v>
          </cell>
          <cell r="D135" t="str">
            <v>KGH10</v>
          </cell>
          <cell r="E135">
            <v>44648</v>
          </cell>
          <cell r="F135">
            <v>44657</v>
          </cell>
        </row>
        <row r="136">
          <cell r="A136">
            <v>5103140</v>
          </cell>
          <cell r="B136">
            <v>110063</v>
          </cell>
          <cell r="C136" t="str">
            <v>P3</v>
          </cell>
          <cell r="D136" t="str">
            <v>KGH10</v>
          </cell>
          <cell r="E136">
            <v>44648</v>
          </cell>
          <cell r="F136">
            <v>44657</v>
          </cell>
        </row>
        <row r="137">
          <cell r="A137">
            <v>5103141</v>
          </cell>
          <cell r="B137">
            <v>110063</v>
          </cell>
          <cell r="C137" t="str">
            <v>P3</v>
          </cell>
          <cell r="D137" t="str">
            <v>KGH10</v>
          </cell>
          <cell r="E137">
            <v>44648</v>
          </cell>
          <cell r="F137">
            <v>44657</v>
          </cell>
        </row>
        <row r="138">
          <cell r="A138">
            <v>5103142</v>
          </cell>
          <cell r="B138">
            <v>110063</v>
          </cell>
          <cell r="C138" t="str">
            <v>P3</v>
          </cell>
          <cell r="D138" t="str">
            <v>KGH10</v>
          </cell>
          <cell r="E138">
            <v>44648</v>
          </cell>
          <cell r="F138">
            <v>44657</v>
          </cell>
        </row>
        <row r="139">
          <cell r="A139">
            <v>5103143</v>
          </cell>
          <cell r="B139">
            <v>1003541</v>
          </cell>
          <cell r="C139" t="str">
            <v>Novus Property Solutions</v>
          </cell>
          <cell r="D139" t="str">
            <v>CCF00</v>
          </cell>
          <cell r="E139">
            <v>44650</v>
          </cell>
          <cell r="F139">
            <v>44657</v>
          </cell>
        </row>
        <row r="140">
          <cell r="A140">
            <v>5103144</v>
          </cell>
          <cell r="B140">
            <v>100648</v>
          </cell>
          <cell r="C140" t="str">
            <v>Swadlincote Window Co Ltd</v>
          </cell>
          <cell r="D140" t="str">
            <v>KJA00</v>
          </cell>
          <cell r="E140">
            <v>44650</v>
          </cell>
          <cell r="F140">
            <v>44671</v>
          </cell>
        </row>
        <row r="141">
          <cell r="A141">
            <v>5103145</v>
          </cell>
          <cell r="B141">
            <v>1000032</v>
          </cell>
          <cell r="C141" t="str">
            <v>Active Nation UK Limited</v>
          </cell>
          <cell r="D141" t="str">
            <v>CCD30</v>
          </cell>
          <cell r="E141">
            <v>44650</v>
          </cell>
          <cell r="F141">
            <v>44657</v>
          </cell>
        </row>
        <row r="142">
          <cell r="A142">
            <v>5103146</v>
          </cell>
          <cell r="B142">
            <v>1005719</v>
          </cell>
          <cell r="C142" t="str">
            <v>Marches Energy Agency</v>
          </cell>
          <cell r="D142" t="str">
            <v>BC012</v>
          </cell>
          <cell r="E142">
            <v>44651</v>
          </cell>
          <cell r="F142">
            <v>44657</v>
          </cell>
        </row>
        <row r="143">
          <cell r="A143">
            <v>5103147</v>
          </cell>
          <cell r="B143">
            <v>1004990</v>
          </cell>
          <cell r="C143" t="str">
            <v>Newdec Interiors Limited</v>
          </cell>
          <cell r="D143" t="str">
            <v>BC002</v>
          </cell>
          <cell r="E143">
            <v>44650</v>
          </cell>
          <cell r="F143">
            <v>44663</v>
          </cell>
        </row>
        <row r="144">
          <cell r="A144">
            <v>5103148</v>
          </cell>
          <cell r="B144">
            <v>1003603</v>
          </cell>
          <cell r="C144" t="str">
            <v>WellData Ltd</v>
          </cell>
          <cell r="D144" t="str">
            <v>PSX60</v>
          </cell>
          <cell r="E144">
            <v>44652</v>
          </cell>
          <cell r="F144">
            <v>44657</v>
          </cell>
        </row>
        <row r="145">
          <cell r="A145">
            <v>5103150</v>
          </cell>
          <cell r="B145">
            <v>1004918</v>
          </cell>
          <cell r="C145" t="str">
            <v>Sparkle and Shine</v>
          </cell>
          <cell r="D145" t="str">
            <v>CEE20</v>
          </cell>
          <cell r="E145">
            <v>44648</v>
          </cell>
          <cell r="F145">
            <v>44657</v>
          </cell>
        </row>
        <row r="146">
          <cell r="A146">
            <v>5103151</v>
          </cell>
          <cell r="B146">
            <v>100856</v>
          </cell>
          <cell r="C146" t="str">
            <v>Burton On Trent &amp; District YMCA</v>
          </cell>
          <cell r="D146" t="str">
            <v>KGH30</v>
          </cell>
          <cell r="E146">
            <v>44645</v>
          </cell>
          <cell r="F146">
            <v>44663</v>
          </cell>
        </row>
        <row r="147">
          <cell r="A147">
            <v>5103152</v>
          </cell>
          <cell r="B147">
            <v>100856</v>
          </cell>
          <cell r="C147" t="str">
            <v>Burton On Trent &amp; District YMCA</v>
          </cell>
          <cell r="D147" t="str">
            <v>KGH30</v>
          </cell>
          <cell r="E147">
            <v>44645</v>
          </cell>
          <cell r="F147">
            <v>44663</v>
          </cell>
        </row>
        <row r="148">
          <cell r="A148">
            <v>5103153</v>
          </cell>
          <cell r="B148">
            <v>100856</v>
          </cell>
          <cell r="C148" t="str">
            <v>Burton On Trent &amp; District YMCA</v>
          </cell>
          <cell r="D148" t="str">
            <v>KGH30</v>
          </cell>
          <cell r="E148">
            <v>44642</v>
          </cell>
          <cell r="F148">
            <v>44657</v>
          </cell>
        </row>
        <row r="149">
          <cell r="A149">
            <v>5103155</v>
          </cell>
          <cell r="B149">
            <v>102777</v>
          </cell>
          <cell r="C149" t="str">
            <v>Hays Accountancy &amp; Finance</v>
          </cell>
          <cell r="D149" t="str">
            <v>KJE70</v>
          </cell>
          <cell r="E149">
            <v>44649</v>
          </cell>
          <cell r="F149">
            <v>44657</v>
          </cell>
        </row>
        <row r="150">
          <cell r="A150">
            <v>5103156</v>
          </cell>
          <cell r="B150">
            <v>102777</v>
          </cell>
          <cell r="C150" t="str">
            <v>Hays Accountancy &amp; Finance</v>
          </cell>
          <cell r="D150" t="str">
            <v>KJE70</v>
          </cell>
          <cell r="E150">
            <v>44649</v>
          </cell>
          <cell r="F150">
            <v>44657</v>
          </cell>
        </row>
        <row r="151">
          <cell r="A151">
            <v>5103157</v>
          </cell>
          <cell r="B151">
            <v>1001565</v>
          </cell>
          <cell r="C151" t="str">
            <v>Sellick Partnership Ltd</v>
          </cell>
          <cell r="D151" t="str">
            <v>KJA10</v>
          </cell>
          <cell r="E151">
            <v>44649</v>
          </cell>
          <cell r="F151">
            <v>44657</v>
          </cell>
        </row>
        <row r="152">
          <cell r="A152">
            <v>5103158</v>
          </cell>
          <cell r="B152">
            <v>1001565</v>
          </cell>
          <cell r="C152" t="str">
            <v>Sellick Partnership Ltd</v>
          </cell>
          <cell r="D152" t="str">
            <v>KJA00</v>
          </cell>
          <cell r="E152">
            <v>44649</v>
          </cell>
          <cell r="F152">
            <v>44657</v>
          </cell>
        </row>
        <row r="153">
          <cell r="A153">
            <v>5103159</v>
          </cell>
          <cell r="B153">
            <v>100203</v>
          </cell>
          <cell r="C153" t="str">
            <v>Tunstall Telecom Limited</v>
          </cell>
          <cell r="D153" t="str">
            <v>KJE90</v>
          </cell>
          <cell r="E153">
            <v>44648</v>
          </cell>
          <cell r="F153">
            <v>44657</v>
          </cell>
        </row>
        <row r="154">
          <cell r="A154">
            <v>5103160</v>
          </cell>
          <cell r="B154">
            <v>100203</v>
          </cell>
          <cell r="C154" t="str">
            <v>Tunstall Telecom Limited</v>
          </cell>
          <cell r="D154" t="str">
            <v>KJE90</v>
          </cell>
          <cell r="E154">
            <v>44648</v>
          </cell>
          <cell r="F154">
            <v>44657</v>
          </cell>
        </row>
        <row r="155">
          <cell r="A155">
            <v>5103161</v>
          </cell>
          <cell r="B155">
            <v>100203</v>
          </cell>
          <cell r="C155" t="str">
            <v>Tunstall Telecom Limited</v>
          </cell>
          <cell r="D155" t="str">
            <v>KJE90</v>
          </cell>
          <cell r="E155">
            <v>44648</v>
          </cell>
          <cell r="F155">
            <v>44657</v>
          </cell>
        </row>
        <row r="156">
          <cell r="A156">
            <v>5103162</v>
          </cell>
          <cell r="B156">
            <v>1003874</v>
          </cell>
          <cell r="C156" t="str">
            <v>Amazon Payments UK Limited</v>
          </cell>
          <cell r="D156" t="str">
            <v>CPH70</v>
          </cell>
          <cell r="E156">
            <v>44650</v>
          </cell>
          <cell r="F156">
            <v>44657</v>
          </cell>
        </row>
        <row r="157">
          <cell r="A157">
            <v>5103163</v>
          </cell>
          <cell r="B157">
            <v>1004341</v>
          </cell>
          <cell r="C157" t="str">
            <v>Quality Service Recruitment Ltd</v>
          </cell>
          <cell r="D157" t="str">
            <v>CEW20</v>
          </cell>
          <cell r="E157">
            <v>44651</v>
          </cell>
          <cell r="F157">
            <v>44671</v>
          </cell>
        </row>
        <row r="158">
          <cell r="A158">
            <v>5103164</v>
          </cell>
          <cell r="B158">
            <v>1004423</v>
          </cell>
          <cell r="C158" t="str">
            <v>The Oyster Partnership</v>
          </cell>
          <cell r="D158" t="str">
            <v>KGP00</v>
          </cell>
          <cell r="E158">
            <v>44650</v>
          </cell>
          <cell r="F158">
            <v>44657</v>
          </cell>
        </row>
        <row r="159">
          <cell r="A159">
            <v>5103165</v>
          </cell>
          <cell r="B159">
            <v>1001565</v>
          </cell>
          <cell r="C159" t="str">
            <v>Sellick Partnership Ltd</v>
          </cell>
          <cell r="D159" t="str">
            <v>KGH30</v>
          </cell>
          <cell r="E159">
            <v>44651</v>
          </cell>
          <cell r="F159">
            <v>44657</v>
          </cell>
        </row>
        <row r="160">
          <cell r="A160">
            <v>5103166</v>
          </cell>
          <cell r="B160">
            <v>100106</v>
          </cell>
          <cell r="C160" t="str">
            <v>Aebi Schmidt  UK Ltd</v>
          </cell>
          <cell r="D160" t="str">
            <v>PSX90</v>
          </cell>
          <cell r="E160">
            <v>44641</v>
          </cell>
          <cell r="F160">
            <v>44657</v>
          </cell>
        </row>
        <row r="161">
          <cell r="A161">
            <v>5103167</v>
          </cell>
          <cell r="B161">
            <v>100176</v>
          </cell>
          <cell r="C161" t="str">
            <v>Wadsworth Security Products</v>
          </cell>
          <cell r="D161" t="str">
            <v>KJA00</v>
          </cell>
          <cell r="E161">
            <v>44651</v>
          </cell>
          <cell r="F161">
            <v>44657</v>
          </cell>
        </row>
        <row r="162">
          <cell r="A162">
            <v>5103168</v>
          </cell>
          <cell r="B162">
            <v>100648</v>
          </cell>
          <cell r="C162" t="str">
            <v>Swadlincote Window Co Ltd</v>
          </cell>
          <cell r="D162" t="str">
            <v>KJA00</v>
          </cell>
          <cell r="E162">
            <v>44651</v>
          </cell>
          <cell r="F162">
            <v>44671</v>
          </cell>
        </row>
        <row r="163">
          <cell r="A163">
            <v>5103169</v>
          </cell>
          <cell r="B163">
            <v>1003103</v>
          </cell>
          <cell r="C163" t="str">
            <v>Midlands Pest Control</v>
          </cell>
          <cell r="D163" t="str">
            <v>KJA00</v>
          </cell>
          <cell r="E163">
            <v>44651</v>
          </cell>
          <cell r="F163">
            <v>44671</v>
          </cell>
        </row>
        <row r="164">
          <cell r="A164">
            <v>5103170</v>
          </cell>
          <cell r="B164">
            <v>1003103</v>
          </cell>
          <cell r="C164" t="str">
            <v>Midlands Pest Control</v>
          </cell>
          <cell r="D164" t="str">
            <v>KJA00</v>
          </cell>
          <cell r="E164">
            <v>44651</v>
          </cell>
          <cell r="F164">
            <v>44671</v>
          </cell>
        </row>
        <row r="165">
          <cell r="A165">
            <v>5103171</v>
          </cell>
          <cell r="B165">
            <v>1005772</v>
          </cell>
          <cell r="C165" t="str">
            <v>Safe and Sound Group</v>
          </cell>
          <cell r="D165" t="str">
            <v>CEG00</v>
          </cell>
          <cell r="E165">
            <v>44651</v>
          </cell>
          <cell r="F165">
            <v>44657</v>
          </cell>
        </row>
        <row r="166">
          <cell r="A166">
            <v>5103172</v>
          </cell>
          <cell r="B166">
            <v>1002478</v>
          </cell>
          <cell r="C166" t="str">
            <v>Alliance Consulting Solutions Limited</v>
          </cell>
          <cell r="D166" t="str">
            <v>BC005</v>
          </cell>
          <cell r="E166">
            <v>44645</v>
          </cell>
          <cell r="F166">
            <v>44657</v>
          </cell>
        </row>
        <row r="167">
          <cell r="A167">
            <v>5103173</v>
          </cell>
          <cell r="B167">
            <v>1004014</v>
          </cell>
          <cell r="C167" t="str">
            <v>Evolve Corporate Ltd T/a PK Safety</v>
          </cell>
          <cell r="D167" t="str">
            <v>PSX95</v>
          </cell>
          <cell r="E167">
            <v>44651</v>
          </cell>
          <cell r="F167">
            <v>44657</v>
          </cell>
        </row>
        <row r="168">
          <cell r="A168">
            <v>5103174</v>
          </cell>
          <cell r="B168">
            <v>100442</v>
          </cell>
          <cell r="C168" t="str">
            <v>NEC Software Solutions UK Ltd</v>
          </cell>
          <cell r="D168" t="str">
            <v>PSX60</v>
          </cell>
          <cell r="E168">
            <v>44650</v>
          </cell>
          <cell r="F168">
            <v>44678</v>
          </cell>
        </row>
        <row r="169">
          <cell r="A169">
            <v>5103175</v>
          </cell>
          <cell r="B169">
            <v>110484</v>
          </cell>
          <cell r="C169" t="str">
            <v>B L Trigg Haulage Ltd</v>
          </cell>
          <cell r="D169" t="str">
            <v>PSX90</v>
          </cell>
          <cell r="E169">
            <v>44651</v>
          </cell>
          <cell r="F169">
            <v>44671</v>
          </cell>
        </row>
        <row r="170">
          <cell r="A170">
            <v>5103176</v>
          </cell>
          <cell r="B170">
            <v>1005519</v>
          </cell>
          <cell r="C170" t="str">
            <v>Workchain Limited</v>
          </cell>
          <cell r="D170" t="str">
            <v>CEW20</v>
          </cell>
          <cell r="E170">
            <v>44646</v>
          </cell>
          <cell r="F170">
            <v>44671</v>
          </cell>
        </row>
        <row r="171">
          <cell r="A171">
            <v>5103177</v>
          </cell>
          <cell r="B171">
            <v>100114</v>
          </cell>
          <cell r="C171" t="str">
            <v>ABS Ltd</v>
          </cell>
          <cell r="D171" t="str">
            <v>PSX90</v>
          </cell>
          <cell r="E171">
            <v>44648</v>
          </cell>
          <cell r="F171">
            <v>44657</v>
          </cell>
        </row>
        <row r="172">
          <cell r="A172">
            <v>5103178</v>
          </cell>
          <cell r="B172">
            <v>100114</v>
          </cell>
          <cell r="C172" t="str">
            <v>ABS Ltd</v>
          </cell>
          <cell r="D172" t="str">
            <v>PSX90</v>
          </cell>
          <cell r="E172">
            <v>44645</v>
          </cell>
          <cell r="F172">
            <v>44657</v>
          </cell>
        </row>
        <row r="173">
          <cell r="A173">
            <v>5103179</v>
          </cell>
          <cell r="B173">
            <v>102594</v>
          </cell>
          <cell r="C173" t="str">
            <v>Burton Skip Hire Ltd</v>
          </cell>
          <cell r="D173" t="str">
            <v>CEE20</v>
          </cell>
          <cell r="E173">
            <v>44643</v>
          </cell>
          <cell r="F173">
            <v>44657</v>
          </cell>
        </row>
        <row r="174">
          <cell r="A174">
            <v>5103180</v>
          </cell>
          <cell r="B174">
            <v>102594</v>
          </cell>
          <cell r="C174" t="str">
            <v>Burton Skip Hire Ltd</v>
          </cell>
          <cell r="D174" t="str">
            <v>CEE20</v>
          </cell>
          <cell r="E174">
            <v>44644</v>
          </cell>
          <cell r="F174">
            <v>44657</v>
          </cell>
        </row>
        <row r="175">
          <cell r="A175">
            <v>5103181</v>
          </cell>
          <cell r="B175">
            <v>1002896</v>
          </cell>
          <cell r="C175" t="str">
            <v>Atlas Janitorial &amp; Catering Supplies (UK) Ltd</v>
          </cell>
          <cell r="D175" t="str">
            <v>KJE40</v>
          </cell>
          <cell r="E175">
            <v>44651</v>
          </cell>
          <cell r="F175">
            <v>44657</v>
          </cell>
        </row>
        <row r="176">
          <cell r="A176">
            <v>5103182</v>
          </cell>
          <cell r="B176">
            <v>100441</v>
          </cell>
          <cell r="C176" t="str">
            <v>Derbyshire County Council</v>
          </cell>
          <cell r="D176" t="str">
            <v>B0000</v>
          </cell>
          <cell r="E176">
            <v>44648</v>
          </cell>
          <cell r="F176">
            <v>44657</v>
          </cell>
        </row>
        <row r="177">
          <cell r="A177">
            <v>5103193</v>
          </cell>
          <cell r="B177">
            <v>108828</v>
          </cell>
          <cell r="C177" t="str">
            <v>Daisy Corporate Services Trading Ltd</v>
          </cell>
          <cell r="D177" t="str">
            <v>PSX60</v>
          </cell>
          <cell r="E177">
            <v>44621</v>
          </cell>
          <cell r="F177">
            <v>44657</v>
          </cell>
        </row>
        <row r="178">
          <cell r="A178">
            <v>5103232</v>
          </cell>
          <cell r="B178">
            <v>100441</v>
          </cell>
          <cell r="C178" t="str">
            <v>Derbyshire County Council</v>
          </cell>
          <cell r="D178" t="str">
            <v>CCA10</v>
          </cell>
          <cell r="E178">
            <v>44638</v>
          </cell>
          <cell r="F178">
            <v>44663</v>
          </cell>
        </row>
        <row r="179">
          <cell r="A179">
            <v>5103233</v>
          </cell>
          <cell r="B179">
            <v>100441</v>
          </cell>
          <cell r="C179" t="str">
            <v>Derbyshire County Council</v>
          </cell>
          <cell r="D179" t="str">
            <v>CCA10</v>
          </cell>
          <cell r="E179">
            <v>44638</v>
          </cell>
          <cell r="F179">
            <v>44663</v>
          </cell>
        </row>
        <row r="180">
          <cell r="A180">
            <v>5103239</v>
          </cell>
          <cell r="B180">
            <v>1005407</v>
          </cell>
          <cell r="C180" t="str">
            <v>Reed Specialist Recruitment Ltd</v>
          </cell>
          <cell r="D180" t="str">
            <v>CEH00</v>
          </cell>
          <cell r="E180">
            <v>44645</v>
          </cell>
          <cell r="F180">
            <v>44657</v>
          </cell>
        </row>
        <row r="181">
          <cell r="A181">
            <v>5103240</v>
          </cell>
          <cell r="B181">
            <v>100467</v>
          </cell>
          <cell r="C181" t="str">
            <v>Wicksteed Leisure Ltd</v>
          </cell>
          <cell r="D181" t="str">
            <v>KJE70</v>
          </cell>
          <cell r="E181">
            <v>44651</v>
          </cell>
          <cell r="F181">
            <v>44657</v>
          </cell>
        </row>
        <row r="182">
          <cell r="A182">
            <v>5103241</v>
          </cell>
          <cell r="B182">
            <v>1005609</v>
          </cell>
          <cell r="C182" t="str">
            <v>Express Ironing and Cleaning Services Ltd</v>
          </cell>
          <cell r="D182" t="str">
            <v>CCF20</v>
          </cell>
          <cell r="E182">
            <v>44651</v>
          </cell>
          <cell r="F182">
            <v>44657</v>
          </cell>
        </row>
        <row r="183">
          <cell r="A183">
            <v>5103242</v>
          </cell>
          <cell r="B183">
            <v>109064</v>
          </cell>
          <cell r="C183" t="str">
            <v>Posturite</v>
          </cell>
          <cell r="D183" t="str">
            <v>PSX78</v>
          </cell>
          <cell r="E183">
            <v>44651</v>
          </cell>
          <cell r="F183">
            <v>44663</v>
          </cell>
        </row>
        <row r="184">
          <cell r="A184">
            <v>5103246</v>
          </cell>
          <cell r="B184">
            <v>100316</v>
          </cell>
          <cell r="C184" t="str">
            <v>Sterilizing Services Ltd</v>
          </cell>
          <cell r="D184" t="str">
            <v>PSX81</v>
          </cell>
          <cell r="E184">
            <v>44651</v>
          </cell>
          <cell r="F184">
            <v>44663</v>
          </cell>
        </row>
        <row r="185">
          <cell r="A185">
            <v>5103248</v>
          </cell>
          <cell r="B185">
            <v>1000032</v>
          </cell>
          <cell r="C185" t="str">
            <v>Active Nation UK Limited</v>
          </cell>
          <cell r="D185" t="str">
            <v>CCD20</v>
          </cell>
          <cell r="E185">
            <v>44651</v>
          </cell>
          <cell r="F185">
            <v>44657</v>
          </cell>
        </row>
        <row r="186">
          <cell r="A186">
            <v>5103249</v>
          </cell>
          <cell r="B186">
            <v>1002544</v>
          </cell>
          <cell r="C186" t="str">
            <v>Creative Melon</v>
          </cell>
          <cell r="D186" t="str">
            <v>CCD10</v>
          </cell>
          <cell r="E186">
            <v>44654</v>
          </cell>
          <cell r="F186">
            <v>44657</v>
          </cell>
        </row>
        <row r="187">
          <cell r="A187">
            <v>5103250</v>
          </cell>
          <cell r="B187">
            <v>1004804</v>
          </cell>
          <cell r="C187" t="str">
            <v>T Q Hotels Ltd</v>
          </cell>
          <cell r="D187" t="str">
            <v>KGH10</v>
          </cell>
          <cell r="E187">
            <v>44623</v>
          </cell>
          <cell r="F187">
            <v>44663</v>
          </cell>
        </row>
        <row r="188">
          <cell r="A188">
            <v>5103251</v>
          </cell>
          <cell r="B188">
            <v>1004804</v>
          </cell>
          <cell r="C188" t="str">
            <v>T Q Hotels Ltd</v>
          </cell>
          <cell r="D188" t="str">
            <v>KGH10</v>
          </cell>
          <cell r="E188">
            <v>44622</v>
          </cell>
          <cell r="F188">
            <v>44663</v>
          </cell>
        </row>
        <row r="189">
          <cell r="A189">
            <v>5103252</v>
          </cell>
          <cell r="B189">
            <v>1004804</v>
          </cell>
          <cell r="C189" t="str">
            <v>T Q Hotels Ltd</v>
          </cell>
          <cell r="D189" t="str">
            <v>KGH10</v>
          </cell>
          <cell r="E189">
            <v>44623</v>
          </cell>
          <cell r="F189">
            <v>44663</v>
          </cell>
        </row>
        <row r="190">
          <cell r="A190">
            <v>5103253</v>
          </cell>
          <cell r="B190">
            <v>1004804</v>
          </cell>
          <cell r="C190" t="str">
            <v>T Q Hotels Ltd</v>
          </cell>
          <cell r="D190" t="str">
            <v>KGH10</v>
          </cell>
          <cell r="E190">
            <v>44623</v>
          </cell>
          <cell r="F190">
            <v>44663</v>
          </cell>
        </row>
        <row r="191">
          <cell r="A191">
            <v>5103254</v>
          </cell>
          <cell r="B191">
            <v>1004804</v>
          </cell>
          <cell r="C191" t="str">
            <v>T Q Hotels Ltd</v>
          </cell>
          <cell r="D191" t="str">
            <v>KGH10</v>
          </cell>
          <cell r="E191">
            <v>44623</v>
          </cell>
          <cell r="F191">
            <v>44663</v>
          </cell>
        </row>
        <row r="192">
          <cell r="A192">
            <v>5103255</v>
          </cell>
          <cell r="B192">
            <v>100117</v>
          </cell>
          <cell r="C192" t="str">
            <v>Phoenix Software Ltd</v>
          </cell>
          <cell r="D192" t="str">
            <v>PSX60</v>
          </cell>
          <cell r="E192">
            <v>44575</v>
          </cell>
          <cell r="F192">
            <v>44657</v>
          </cell>
        </row>
        <row r="193">
          <cell r="A193">
            <v>5103256</v>
          </cell>
          <cell r="B193">
            <v>1002340</v>
          </cell>
          <cell r="C193" t="str">
            <v>Freydan Energy Assessing</v>
          </cell>
          <cell r="D193" t="str">
            <v>KJA00</v>
          </cell>
          <cell r="E193">
            <v>44652</v>
          </cell>
          <cell r="F193">
            <v>44663</v>
          </cell>
        </row>
        <row r="194">
          <cell r="A194">
            <v>5103257</v>
          </cell>
          <cell r="B194">
            <v>1004918</v>
          </cell>
          <cell r="C194" t="str">
            <v>Sparkle and Shine</v>
          </cell>
          <cell r="D194" t="str">
            <v>CEE20</v>
          </cell>
          <cell r="E194">
            <v>44652</v>
          </cell>
          <cell r="F194">
            <v>44657</v>
          </cell>
        </row>
        <row r="195">
          <cell r="A195">
            <v>5103258</v>
          </cell>
          <cell r="B195">
            <v>1004918</v>
          </cell>
          <cell r="C195" t="str">
            <v>Sparkle and Shine</v>
          </cell>
          <cell r="D195" t="str">
            <v>CEE20</v>
          </cell>
          <cell r="E195">
            <v>44652</v>
          </cell>
          <cell r="F195">
            <v>44657</v>
          </cell>
        </row>
        <row r="196">
          <cell r="A196">
            <v>5103259</v>
          </cell>
          <cell r="B196">
            <v>100711</v>
          </cell>
          <cell r="C196" t="str">
            <v>Orchard Information Systems Limited</v>
          </cell>
          <cell r="D196" t="str">
            <v>KGX00</v>
          </cell>
          <cell r="E196">
            <v>44651</v>
          </cell>
          <cell r="F196">
            <v>44663</v>
          </cell>
        </row>
        <row r="197">
          <cell r="A197">
            <v>5103260</v>
          </cell>
          <cell r="B197">
            <v>100711</v>
          </cell>
          <cell r="C197" t="str">
            <v>Orchard Information Systems Limited</v>
          </cell>
          <cell r="D197" t="str">
            <v>KGX00</v>
          </cell>
          <cell r="E197">
            <v>44651</v>
          </cell>
          <cell r="F197">
            <v>44663</v>
          </cell>
        </row>
        <row r="198">
          <cell r="A198">
            <v>5103261</v>
          </cell>
          <cell r="B198">
            <v>100711</v>
          </cell>
          <cell r="C198" t="str">
            <v>Orchard Information Systems Limited</v>
          </cell>
          <cell r="D198" t="str">
            <v>KGX00</v>
          </cell>
          <cell r="E198">
            <v>44651</v>
          </cell>
          <cell r="F198">
            <v>44663</v>
          </cell>
        </row>
        <row r="199">
          <cell r="A199">
            <v>5103262</v>
          </cell>
          <cell r="B199">
            <v>1001872</v>
          </cell>
          <cell r="C199" t="str">
            <v>Willshees Waste &amp; Recycling Ltd</v>
          </cell>
          <cell r="D199" t="str">
            <v>CCF20</v>
          </cell>
          <cell r="E199">
            <v>44651</v>
          </cell>
          <cell r="F199">
            <v>44663</v>
          </cell>
        </row>
        <row r="200">
          <cell r="A200">
            <v>5103263</v>
          </cell>
          <cell r="B200">
            <v>1001872</v>
          </cell>
          <cell r="C200" t="str">
            <v>Willshees Waste &amp; Recycling Ltd</v>
          </cell>
          <cell r="D200" t="str">
            <v>KJA00</v>
          </cell>
          <cell r="E200">
            <v>44651</v>
          </cell>
          <cell r="F200">
            <v>44671</v>
          </cell>
        </row>
        <row r="201">
          <cell r="A201">
            <v>5103265</v>
          </cell>
          <cell r="B201">
            <v>1004785</v>
          </cell>
          <cell r="C201" t="str">
            <v>Fireflux Ltd</v>
          </cell>
          <cell r="D201" t="str">
            <v>PSX95</v>
          </cell>
          <cell r="E201">
            <v>44651</v>
          </cell>
          <cell r="F201">
            <v>44657</v>
          </cell>
        </row>
        <row r="202">
          <cell r="A202">
            <v>5103266</v>
          </cell>
          <cell r="B202">
            <v>1004785</v>
          </cell>
          <cell r="C202" t="str">
            <v>Fireflux Ltd</v>
          </cell>
          <cell r="D202" t="str">
            <v>PSX95</v>
          </cell>
          <cell r="E202">
            <v>44651</v>
          </cell>
          <cell r="F202">
            <v>44663</v>
          </cell>
        </row>
        <row r="203">
          <cell r="A203">
            <v>5103267</v>
          </cell>
          <cell r="B203">
            <v>1005600</v>
          </cell>
          <cell r="C203" t="str">
            <v>Sure Surveyors Ltd</v>
          </cell>
          <cell r="D203" t="str">
            <v>KGX00</v>
          </cell>
          <cell r="E203">
            <v>44652</v>
          </cell>
          <cell r="F203">
            <v>44657</v>
          </cell>
        </row>
        <row r="204">
          <cell r="A204">
            <v>5103268</v>
          </cell>
          <cell r="B204">
            <v>1003486</v>
          </cell>
          <cell r="C204" t="str">
            <v>Aquam Water Services Limited</v>
          </cell>
          <cell r="D204" t="str">
            <v>CES00</v>
          </cell>
          <cell r="E204">
            <v>44651</v>
          </cell>
          <cell r="F204">
            <v>44657</v>
          </cell>
        </row>
        <row r="205">
          <cell r="A205">
            <v>5103269</v>
          </cell>
          <cell r="B205">
            <v>1003486</v>
          </cell>
          <cell r="C205" t="str">
            <v>Aquam Water Services Limited</v>
          </cell>
          <cell r="D205" t="str">
            <v>CES00</v>
          </cell>
          <cell r="E205">
            <v>44651</v>
          </cell>
          <cell r="F205">
            <v>44657</v>
          </cell>
        </row>
        <row r="206">
          <cell r="A206">
            <v>5103271</v>
          </cell>
          <cell r="B206">
            <v>1004462</v>
          </cell>
          <cell r="C206" t="str">
            <v>Stone Computers</v>
          </cell>
          <cell r="D206" t="str">
            <v>PSX60</v>
          </cell>
          <cell r="E206">
            <v>44651</v>
          </cell>
          <cell r="F206">
            <v>44663</v>
          </cell>
        </row>
        <row r="207">
          <cell r="A207">
            <v>5103276</v>
          </cell>
          <cell r="B207">
            <v>1003958</v>
          </cell>
          <cell r="C207" t="str">
            <v>SoloProtect Ltd</v>
          </cell>
          <cell r="D207" t="str">
            <v>PSX78</v>
          </cell>
          <cell r="E207">
            <v>44651</v>
          </cell>
          <cell r="F207">
            <v>44663</v>
          </cell>
        </row>
        <row r="208">
          <cell r="A208">
            <v>5103277</v>
          </cell>
          <cell r="B208">
            <v>1005376</v>
          </cell>
          <cell r="C208" t="str">
            <v>Elytra Ltd T/A Pestex Services</v>
          </cell>
          <cell r="D208" t="str">
            <v>CEE20</v>
          </cell>
          <cell r="E208">
            <v>44600</v>
          </cell>
          <cell r="F208">
            <v>44657</v>
          </cell>
        </row>
        <row r="209">
          <cell r="A209">
            <v>5103278</v>
          </cell>
          <cell r="B209">
            <v>1005376</v>
          </cell>
          <cell r="C209" t="str">
            <v>Elytra Ltd T/A Pestex Services</v>
          </cell>
          <cell r="D209" t="str">
            <v>BC012</v>
          </cell>
          <cell r="E209">
            <v>44642</v>
          </cell>
          <cell r="F209">
            <v>44657</v>
          </cell>
        </row>
        <row r="210">
          <cell r="A210">
            <v>5103279</v>
          </cell>
          <cell r="B210">
            <v>1004013</v>
          </cell>
          <cell r="C210" t="str">
            <v>Cadline Limited</v>
          </cell>
          <cell r="D210" t="str">
            <v>CPD30</v>
          </cell>
          <cell r="E210">
            <v>44651</v>
          </cell>
          <cell r="F210">
            <v>44657</v>
          </cell>
        </row>
        <row r="211">
          <cell r="A211">
            <v>5103281</v>
          </cell>
          <cell r="B211">
            <v>1004399</v>
          </cell>
          <cell r="C211" t="str">
            <v>Elite Fire Safety Services Ltd</v>
          </cell>
          <cell r="D211" t="str">
            <v>KJA00</v>
          </cell>
          <cell r="E211">
            <v>44652</v>
          </cell>
          <cell r="F211">
            <v>44671</v>
          </cell>
        </row>
        <row r="212">
          <cell r="A212">
            <v>5103282</v>
          </cell>
          <cell r="B212">
            <v>100856</v>
          </cell>
          <cell r="C212" t="str">
            <v>Burton On Trent &amp; District YMCA</v>
          </cell>
          <cell r="D212" t="str">
            <v>KGH30</v>
          </cell>
          <cell r="E212">
            <v>44635</v>
          </cell>
          <cell r="F212">
            <v>44663</v>
          </cell>
        </row>
        <row r="213">
          <cell r="A213">
            <v>5103283</v>
          </cell>
          <cell r="B213">
            <v>100856</v>
          </cell>
          <cell r="C213" t="str">
            <v>Burton On Trent &amp; District YMCA</v>
          </cell>
          <cell r="D213" t="str">
            <v>KGH30</v>
          </cell>
          <cell r="E213">
            <v>44635</v>
          </cell>
          <cell r="F213">
            <v>44663</v>
          </cell>
        </row>
        <row r="214">
          <cell r="A214">
            <v>5103284</v>
          </cell>
          <cell r="B214">
            <v>100856</v>
          </cell>
          <cell r="C214" t="str">
            <v>Burton On Trent &amp; District YMCA</v>
          </cell>
          <cell r="D214" t="str">
            <v>KGH30</v>
          </cell>
          <cell r="E214">
            <v>44635</v>
          </cell>
          <cell r="F214">
            <v>44663</v>
          </cell>
        </row>
        <row r="215">
          <cell r="A215">
            <v>5103285</v>
          </cell>
          <cell r="B215">
            <v>100856</v>
          </cell>
          <cell r="C215" t="str">
            <v>Burton On Trent &amp; District YMCA</v>
          </cell>
          <cell r="D215" t="str">
            <v>KGH30</v>
          </cell>
          <cell r="E215">
            <v>44635</v>
          </cell>
          <cell r="F215">
            <v>44663</v>
          </cell>
        </row>
        <row r="216">
          <cell r="A216">
            <v>5103286</v>
          </cell>
          <cell r="B216">
            <v>100856</v>
          </cell>
          <cell r="C216" t="str">
            <v>Burton On Trent &amp; District YMCA</v>
          </cell>
          <cell r="D216" t="str">
            <v>KGH30</v>
          </cell>
          <cell r="E216">
            <v>44642</v>
          </cell>
          <cell r="F216">
            <v>44663</v>
          </cell>
        </row>
        <row r="217">
          <cell r="A217">
            <v>5103287</v>
          </cell>
          <cell r="B217">
            <v>100856</v>
          </cell>
          <cell r="C217" t="str">
            <v>Burton On Trent &amp; District YMCA</v>
          </cell>
          <cell r="D217" t="str">
            <v>KGH30</v>
          </cell>
          <cell r="E217">
            <v>44642</v>
          </cell>
          <cell r="F217">
            <v>44663</v>
          </cell>
        </row>
        <row r="218">
          <cell r="A218">
            <v>5103288</v>
          </cell>
          <cell r="B218">
            <v>100856</v>
          </cell>
          <cell r="C218" t="str">
            <v>Burton On Trent &amp; District YMCA</v>
          </cell>
          <cell r="D218" t="str">
            <v>KGH30</v>
          </cell>
          <cell r="E218">
            <v>44642</v>
          </cell>
          <cell r="F218">
            <v>44663</v>
          </cell>
        </row>
        <row r="219">
          <cell r="A219">
            <v>5103289</v>
          </cell>
          <cell r="B219">
            <v>100856</v>
          </cell>
          <cell r="C219" t="str">
            <v>Burton On Trent &amp; District YMCA</v>
          </cell>
          <cell r="D219" t="str">
            <v>KGH30</v>
          </cell>
          <cell r="E219">
            <v>44642</v>
          </cell>
          <cell r="F219">
            <v>44663</v>
          </cell>
        </row>
        <row r="220">
          <cell r="A220">
            <v>5103290</v>
          </cell>
          <cell r="B220">
            <v>100856</v>
          </cell>
          <cell r="C220" t="str">
            <v>Burton On Trent &amp; District YMCA</v>
          </cell>
          <cell r="D220" t="str">
            <v>KGH30</v>
          </cell>
          <cell r="E220">
            <v>44642</v>
          </cell>
          <cell r="F220">
            <v>44663</v>
          </cell>
        </row>
        <row r="221">
          <cell r="A221">
            <v>5103291</v>
          </cell>
          <cell r="B221">
            <v>1003452</v>
          </cell>
          <cell r="C221" t="str">
            <v>Nova Desgn &amp; Marketing Ltd</v>
          </cell>
          <cell r="D221" t="str">
            <v>PSX77</v>
          </cell>
          <cell r="E221">
            <v>44596</v>
          </cell>
          <cell r="F221">
            <v>44663</v>
          </cell>
        </row>
        <row r="222">
          <cell r="A222">
            <v>5103292</v>
          </cell>
          <cell r="B222">
            <v>1003452</v>
          </cell>
          <cell r="C222" t="str">
            <v>Nova Desgn &amp; Marketing Ltd</v>
          </cell>
          <cell r="D222" t="str">
            <v>PSX77</v>
          </cell>
          <cell r="E222">
            <v>44596</v>
          </cell>
          <cell r="F222">
            <v>44663</v>
          </cell>
        </row>
        <row r="223">
          <cell r="A223">
            <v>5103298</v>
          </cell>
          <cell r="B223">
            <v>102777</v>
          </cell>
          <cell r="C223" t="str">
            <v>Hays Accountancy &amp; Finance</v>
          </cell>
          <cell r="D223" t="str">
            <v>BC012</v>
          </cell>
          <cell r="E223">
            <v>44651</v>
          </cell>
          <cell r="F223">
            <v>44663</v>
          </cell>
        </row>
        <row r="224">
          <cell r="A224">
            <v>5103299</v>
          </cell>
          <cell r="B224">
            <v>1001565</v>
          </cell>
          <cell r="C224" t="str">
            <v>Sellick Partnership Ltd</v>
          </cell>
          <cell r="D224" t="str">
            <v>KJA00</v>
          </cell>
          <cell r="E224">
            <v>44655</v>
          </cell>
          <cell r="F224">
            <v>44671</v>
          </cell>
        </row>
        <row r="225">
          <cell r="A225">
            <v>5103301</v>
          </cell>
          <cell r="B225">
            <v>1001565</v>
          </cell>
          <cell r="C225" t="str">
            <v>Sellick Partnership Ltd</v>
          </cell>
          <cell r="D225" t="str">
            <v>KJA10</v>
          </cell>
          <cell r="E225">
            <v>44655</v>
          </cell>
          <cell r="F225">
            <v>44663</v>
          </cell>
        </row>
        <row r="226">
          <cell r="A226">
            <v>5103302</v>
          </cell>
          <cell r="B226">
            <v>1001565</v>
          </cell>
          <cell r="C226" t="str">
            <v>Sellick Partnership Ltd</v>
          </cell>
          <cell r="D226" t="str">
            <v>KJA00</v>
          </cell>
          <cell r="E226">
            <v>44655</v>
          </cell>
          <cell r="F226">
            <v>44671</v>
          </cell>
        </row>
        <row r="227">
          <cell r="A227">
            <v>5103306</v>
          </cell>
          <cell r="B227">
            <v>100100</v>
          </cell>
          <cell r="C227" t="str">
            <v>Dennis Eagle Ltd</v>
          </cell>
          <cell r="D227" t="str">
            <v>PSX90</v>
          </cell>
          <cell r="E227">
            <v>44650</v>
          </cell>
          <cell r="F227">
            <v>44663</v>
          </cell>
        </row>
        <row r="228">
          <cell r="A228">
            <v>5103317</v>
          </cell>
          <cell r="B228">
            <v>100100</v>
          </cell>
          <cell r="C228" t="str">
            <v>Dennis Eagle Ltd</v>
          </cell>
          <cell r="D228" t="str">
            <v>BC007</v>
          </cell>
          <cell r="E228">
            <v>44652</v>
          </cell>
          <cell r="F228">
            <v>44663</v>
          </cell>
        </row>
        <row r="229">
          <cell r="A229">
            <v>5103319</v>
          </cell>
          <cell r="B229">
            <v>102595</v>
          </cell>
          <cell r="C229" t="str">
            <v>Derbyshire Dales District Council</v>
          </cell>
          <cell r="D229" t="str">
            <v>KGH30</v>
          </cell>
          <cell r="E229">
            <v>44649</v>
          </cell>
          <cell r="F229">
            <v>44663</v>
          </cell>
        </row>
        <row r="230">
          <cell r="A230">
            <v>5103320</v>
          </cell>
          <cell r="B230">
            <v>1003931</v>
          </cell>
          <cell r="C230" t="str">
            <v>A.I.D Fuel Oils Ltd</v>
          </cell>
          <cell r="D230" t="str">
            <v>CCF20</v>
          </cell>
          <cell r="E230">
            <v>44651</v>
          </cell>
          <cell r="F230">
            <v>44671</v>
          </cell>
        </row>
        <row r="231">
          <cell r="A231">
            <v>5103321</v>
          </cell>
          <cell r="B231">
            <v>1002544</v>
          </cell>
          <cell r="C231" t="str">
            <v>Creative Melon</v>
          </cell>
          <cell r="D231" t="str">
            <v>BC014</v>
          </cell>
          <cell r="E231">
            <v>44656</v>
          </cell>
          <cell r="F231">
            <v>44663</v>
          </cell>
        </row>
        <row r="232">
          <cell r="A232">
            <v>5103323</v>
          </cell>
          <cell r="B232">
            <v>1005052</v>
          </cell>
          <cell r="C232" t="str">
            <v>Russells (Kirbymoorside) Ltd</v>
          </cell>
          <cell r="D232" t="str">
            <v>CCE00</v>
          </cell>
          <cell r="E232">
            <v>44651</v>
          </cell>
          <cell r="F232">
            <v>44663</v>
          </cell>
        </row>
        <row r="233">
          <cell r="A233">
            <v>5103324</v>
          </cell>
          <cell r="B233">
            <v>1005772</v>
          </cell>
          <cell r="C233" t="str">
            <v>Safe and Sound Group</v>
          </cell>
          <cell r="D233" t="str">
            <v>CEG00</v>
          </cell>
          <cell r="E233">
            <v>44656</v>
          </cell>
          <cell r="F233">
            <v>44663</v>
          </cell>
        </row>
        <row r="234">
          <cell r="A234">
            <v>5103325</v>
          </cell>
          <cell r="B234">
            <v>1000376</v>
          </cell>
          <cell r="C234" t="str">
            <v>Kilworth Machinery Ltd</v>
          </cell>
          <cell r="D234" t="str">
            <v>PSX90</v>
          </cell>
          <cell r="E234">
            <v>44656</v>
          </cell>
          <cell r="F234">
            <v>44663</v>
          </cell>
        </row>
        <row r="235">
          <cell r="A235">
            <v>5103326</v>
          </cell>
          <cell r="B235">
            <v>1004235</v>
          </cell>
          <cell r="C235" t="str">
            <v>Antique Map &amp; Print Gallery</v>
          </cell>
          <cell r="D235" t="str">
            <v>CCF20</v>
          </cell>
          <cell r="E235">
            <v>44645</v>
          </cell>
          <cell r="F235">
            <v>44663</v>
          </cell>
        </row>
        <row r="236">
          <cell r="A236">
            <v>5103327</v>
          </cell>
          <cell r="B236">
            <v>100324</v>
          </cell>
          <cell r="C236" t="str">
            <v>Capita Business Services Limited</v>
          </cell>
          <cell r="D236" t="str">
            <v>KGP00</v>
          </cell>
          <cell r="E236">
            <v>44631</v>
          </cell>
          <cell r="F236">
            <v>44663</v>
          </cell>
        </row>
        <row r="237">
          <cell r="A237">
            <v>5103328</v>
          </cell>
          <cell r="B237">
            <v>1003399</v>
          </cell>
          <cell r="C237" t="str">
            <v>Hornbill Service Management Ltd</v>
          </cell>
          <cell r="D237" t="str">
            <v>PSX60</v>
          </cell>
          <cell r="E237">
            <v>44657</v>
          </cell>
          <cell r="F237">
            <v>44671</v>
          </cell>
        </row>
        <row r="238">
          <cell r="A238">
            <v>5103329</v>
          </cell>
          <cell r="B238">
            <v>1005049</v>
          </cell>
          <cell r="C238" t="str">
            <v>Synectics Security Ltd</v>
          </cell>
          <cell r="D238" t="str">
            <v>CEG00</v>
          </cell>
          <cell r="E238">
            <v>44657</v>
          </cell>
          <cell r="F238">
            <v>44663</v>
          </cell>
        </row>
        <row r="239">
          <cell r="A239">
            <v>5103330</v>
          </cell>
          <cell r="B239">
            <v>1002619</v>
          </cell>
          <cell r="C239" t="str">
            <v>Essential Secretary Ltd</v>
          </cell>
          <cell r="D239" t="str">
            <v>CEE10</v>
          </cell>
          <cell r="E239">
            <v>44651</v>
          </cell>
          <cell r="F239">
            <v>44663</v>
          </cell>
        </row>
        <row r="240">
          <cell r="A240">
            <v>5103331</v>
          </cell>
          <cell r="B240">
            <v>100062</v>
          </cell>
          <cell r="C240" t="str">
            <v>T H Heath (Contracts) Ltd</v>
          </cell>
          <cell r="D240" t="str">
            <v>KJE70</v>
          </cell>
          <cell r="E240">
            <v>44657</v>
          </cell>
          <cell r="F240">
            <v>44671</v>
          </cell>
        </row>
        <row r="241">
          <cell r="A241">
            <v>5103332</v>
          </cell>
          <cell r="B241">
            <v>100062</v>
          </cell>
          <cell r="C241" t="str">
            <v>T H Heath (Contracts) Ltd</v>
          </cell>
          <cell r="D241" t="str">
            <v>KJA00</v>
          </cell>
          <cell r="E241">
            <v>44657</v>
          </cell>
          <cell r="F241">
            <v>44671</v>
          </cell>
        </row>
        <row r="242">
          <cell r="A242">
            <v>5103333</v>
          </cell>
          <cell r="B242">
            <v>1002896</v>
          </cell>
          <cell r="C242" t="str">
            <v>Atlas Janitorial &amp; Catering Supplies (UK) Ltd</v>
          </cell>
          <cell r="D242" t="str">
            <v>CCF20</v>
          </cell>
          <cell r="E242">
            <v>44657</v>
          </cell>
          <cell r="F242">
            <v>44671</v>
          </cell>
        </row>
        <row r="243">
          <cell r="A243">
            <v>5103334</v>
          </cell>
          <cell r="B243">
            <v>1002896</v>
          </cell>
          <cell r="C243" t="str">
            <v>Atlas Janitorial &amp; Catering Supplies (UK) Ltd</v>
          </cell>
          <cell r="D243" t="str">
            <v>KJE40</v>
          </cell>
          <cell r="E243">
            <v>44657</v>
          </cell>
          <cell r="F243">
            <v>44663</v>
          </cell>
        </row>
        <row r="244">
          <cell r="A244">
            <v>5103335</v>
          </cell>
          <cell r="B244">
            <v>1001621</v>
          </cell>
          <cell r="C244" t="str">
            <v>Universal Hose T/a Hydraquip Hose &amp; Hydraulics</v>
          </cell>
          <cell r="D244" t="str">
            <v>PSX90</v>
          </cell>
          <cell r="E244">
            <v>44620</v>
          </cell>
          <cell r="F244">
            <v>44671</v>
          </cell>
        </row>
        <row r="245">
          <cell r="A245">
            <v>5103336</v>
          </cell>
          <cell r="B245">
            <v>1001621</v>
          </cell>
          <cell r="C245" t="str">
            <v>Universal Hose T/a Hydraquip Hose &amp; Hydraulics</v>
          </cell>
          <cell r="D245" t="str">
            <v>PSX90</v>
          </cell>
          <cell r="E245">
            <v>44606</v>
          </cell>
          <cell r="F245">
            <v>44671</v>
          </cell>
        </row>
        <row r="246">
          <cell r="A246">
            <v>5103337</v>
          </cell>
          <cell r="B246">
            <v>1004083</v>
          </cell>
          <cell r="C246" t="str">
            <v>T J Pickford Ltd</v>
          </cell>
          <cell r="D246" t="str">
            <v>CCF20</v>
          </cell>
          <cell r="E246">
            <v>44636</v>
          </cell>
          <cell r="F246">
            <v>44678</v>
          </cell>
        </row>
        <row r="247">
          <cell r="A247">
            <v>5103339</v>
          </cell>
          <cell r="B247">
            <v>109312</v>
          </cell>
          <cell r="C247" t="str">
            <v>Mercia Image Limited</v>
          </cell>
          <cell r="D247" t="str">
            <v>CPH50</v>
          </cell>
          <cell r="E247">
            <v>44657</v>
          </cell>
          <cell r="F247">
            <v>44663</v>
          </cell>
        </row>
        <row r="248">
          <cell r="A248">
            <v>5103341</v>
          </cell>
          <cell r="B248">
            <v>100014</v>
          </cell>
          <cell r="C248" t="str">
            <v>BOC Ltd</v>
          </cell>
          <cell r="D248" t="str">
            <v>PSX90</v>
          </cell>
          <cell r="E248">
            <v>44651</v>
          </cell>
          <cell r="F248">
            <v>44671</v>
          </cell>
        </row>
        <row r="249">
          <cell r="A249">
            <v>5103342</v>
          </cell>
          <cell r="B249">
            <v>1005600</v>
          </cell>
          <cell r="C249" t="str">
            <v>Sure Surveyors Ltd</v>
          </cell>
          <cell r="D249" t="str">
            <v>PSX85</v>
          </cell>
          <cell r="E249">
            <v>44652</v>
          </cell>
          <cell r="F249">
            <v>44663</v>
          </cell>
        </row>
        <row r="250">
          <cell r="A250">
            <v>5103343</v>
          </cell>
          <cell r="B250">
            <v>102594</v>
          </cell>
          <cell r="C250" t="str">
            <v>Burton Skip Hire Ltd</v>
          </cell>
          <cell r="D250" t="str">
            <v>CEE20</v>
          </cell>
          <cell r="E250">
            <v>44650</v>
          </cell>
          <cell r="F250">
            <v>44663</v>
          </cell>
        </row>
        <row r="251">
          <cell r="A251">
            <v>5103344</v>
          </cell>
          <cell r="B251">
            <v>102594</v>
          </cell>
          <cell r="C251" t="str">
            <v>Burton Skip Hire Ltd</v>
          </cell>
          <cell r="D251" t="str">
            <v>CEE20</v>
          </cell>
          <cell r="E251">
            <v>44650</v>
          </cell>
          <cell r="F251">
            <v>44663</v>
          </cell>
        </row>
        <row r="252">
          <cell r="A252">
            <v>5103345</v>
          </cell>
          <cell r="B252">
            <v>1000023</v>
          </cell>
          <cell r="C252" t="str">
            <v>Maintel Europe Ltd</v>
          </cell>
          <cell r="D252" t="str">
            <v>PSX60</v>
          </cell>
          <cell r="E252">
            <v>44637</v>
          </cell>
          <cell r="F252">
            <v>44671</v>
          </cell>
        </row>
        <row r="253">
          <cell r="A253">
            <v>5103346</v>
          </cell>
          <cell r="B253">
            <v>1003541</v>
          </cell>
          <cell r="C253" t="str">
            <v>Novus Property Solutions</v>
          </cell>
          <cell r="D253" t="str">
            <v>BC006</v>
          </cell>
          <cell r="E253">
            <v>44620</v>
          </cell>
          <cell r="F253">
            <v>44663</v>
          </cell>
        </row>
        <row r="254">
          <cell r="A254">
            <v>5103347</v>
          </cell>
          <cell r="B254">
            <v>1003874</v>
          </cell>
          <cell r="C254" t="str">
            <v>Amazon Payments UK Limited</v>
          </cell>
          <cell r="D254" t="str">
            <v>CEE10</v>
          </cell>
          <cell r="E254">
            <v>44652</v>
          </cell>
          <cell r="F254">
            <v>44663</v>
          </cell>
        </row>
        <row r="255">
          <cell r="A255">
            <v>5103348</v>
          </cell>
          <cell r="B255">
            <v>1003874</v>
          </cell>
          <cell r="C255" t="str">
            <v>Amazon Payments UK Limited</v>
          </cell>
          <cell r="D255" t="str">
            <v>CEE10</v>
          </cell>
          <cell r="E255">
            <v>44654</v>
          </cell>
          <cell r="F255">
            <v>44663</v>
          </cell>
        </row>
        <row r="256">
          <cell r="A256">
            <v>5103349</v>
          </cell>
          <cell r="B256">
            <v>1003874</v>
          </cell>
          <cell r="C256" t="str">
            <v>Amazon Payments UK Limited</v>
          </cell>
          <cell r="D256" t="str">
            <v>CEE10</v>
          </cell>
          <cell r="E256">
            <v>44654</v>
          </cell>
          <cell r="F256">
            <v>44663</v>
          </cell>
        </row>
        <row r="257">
          <cell r="A257">
            <v>5103350</v>
          </cell>
          <cell r="B257">
            <v>1003874</v>
          </cell>
          <cell r="C257" t="str">
            <v>Amazon Payments UK Limited</v>
          </cell>
          <cell r="D257" t="str">
            <v>PSX60</v>
          </cell>
          <cell r="E257">
            <v>44654</v>
          </cell>
          <cell r="F257">
            <v>44663</v>
          </cell>
        </row>
        <row r="258">
          <cell r="A258">
            <v>5103351</v>
          </cell>
          <cell r="B258">
            <v>1003874</v>
          </cell>
          <cell r="C258" t="str">
            <v>Amazon Payments UK Limited</v>
          </cell>
          <cell r="D258" t="str">
            <v>CEE70</v>
          </cell>
          <cell r="E258">
            <v>44651</v>
          </cell>
          <cell r="F258">
            <v>44678</v>
          </cell>
        </row>
        <row r="259">
          <cell r="A259">
            <v>5103352</v>
          </cell>
          <cell r="B259">
            <v>100856</v>
          </cell>
          <cell r="C259" t="str">
            <v>Burton On Trent &amp; District YMCA</v>
          </cell>
          <cell r="D259" t="str">
            <v>KGH30</v>
          </cell>
          <cell r="E259">
            <v>44642</v>
          </cell>
          <cell r="F259">
            <v>44663</v>
          </cell>
        </row>
        <row r="260">
          <cell r="A260">
            <v>5103353</v>
          </cell>
          <cell r="B260">
            <v>1003931</v>
          </cell>
          <cell r="C260" t="str">
            <v>A.I.D Fuel Oils Ltd</v>
          </cell>
          <cell r="D260" t="str">
            <v>CCF20</v>
          </cell>
          <cell r="E260">
            <v>44644</v>
          </cell>
          <cell r="F260">
            <v>44671</v>
          </cell>
        </row>
        <row r="261">
          <cell r="A261">
            <v>5103357</v>
          </cell>
          <cell r="B261">
            <v>100100</v>
          </cell>
          <cell r="C261" t="str">
            <v>Dennis Eagle Ltd</v>
          </cell>
          <cell r="D261" t="str">
            <v>PSX90</v>
          </cell>
          <cell r="E261">
            <v>44662</v>
          </cell>
          <cell r="F261">
            <v>44671</v>
          </cell>
        </row>
        <row r="262">
          <cell r="A262">
            <v>5103359</v>
          </cell>
          <cell r="B262">
            <v>1001170</v>
          </cell>
          <cell r="C262" t="str">
            <v>David Richards T/a David Richards Business Adviser</v>
          </cell>
          <cell r="D262" t="str">
            <v>CPH70</v>
          </cell>
          <cell r="E262">
            <v>44656</v>
          </cell>
          <cell r="F262">
            <v>44663</v>
          </cell>
        </row>
        <row r="263">
          <cell r="A263">
            <v>5103360</v>
          </cell>
          <cell r="B263">
            <v>1002775</v>
          </cell>
          <cell r="C263" t="str">
            <v>F R Sharrock Ltd</v>
          </cell>
          <cell r="D263" t="str">
            <v>PSX90</v>
          </cell>
          <cell r="E263">
            <v>44658</v>
          </cell>
          <cell r="F263">
            <v>44671</v>
          </cell>
        </row>
        <row r="264">
          <cell r="A264">
            <v>5103361</v>
          </cell>
          <cell r="B264">
            <v>1003103</v>
          </cell>
          <cell r="C264" t="str">
            <v>Midlands Pest Control</v>
          </cell>
          <cell r="D264" t="str">
            <v>KJA00</v>
          </cell>
          <cell r="E264">
            <v>44657</v>
          </cell>
          <cell r="F264">
            <v>44671</v>
          </cell>
        </row>
        <row r="265">
          <cell r="A265">
            <v>5103362</v>
          </cell>
          <cell r="B265">
            <v>1003103</v>
          </cell>
          <cell r="C265" t="str">
            <v>Midlands Pest Control</v>
          </cell>
          <cell r="D265" t="str">
            <v>KJA00</v>
          </cell>
          <cell r="E265">
            <v>44657</v>
          </cell>
          <cell r="F265">
            <v>44671</v>
          </cell>
        </row>
        <row r="266">
          <cell r="A266">
            <v>5103363</v>
          </cell>
          <cell r="B266">
            <v>1004620</v>
          </cell>
          <cell r="C266" t="str">
            <v>Vivid Resourcing</v>
          </cell>
          <cell r="D266" t="str">
            <v>CPC10</v>
          </cell>
          <cell r="E266">
            <v>44643</v>
          </cell>
          <cell r="F266">
            <v>44663</v>
          </cell>
        </row>
        <row r="267">
          <cell r="A267">
            <v>5103364</v>
          </cell>
          <cell r="B267">
            <v>1004620</v>
          </cell>
          <cell r="C267" t="str">
            <v>Vivid Resourcing</v>
          </cell>
          <cell r="D267" t="str">
            <v>CPC10</v>
          </cell>
          <cell r="E267">
            <v>44636</v>
          </cell>
          <cell r="F267">
            <v>44678</v>
          </cell>
        </row>
        <row r="268">
          <cell r="A268">
            <v>5103365</v>
          </cell>
          <cell r="B268">
            <v>1004620</v>
          </cell>
          <cell r="C268" t="str">
            <v>Vivid Resourcing</v>
          </cell>
          <cell r="D268" t="str">
            <v>CPC10</v>
          </cell>
          <cell r="E268">
            <v>44587</v>
          </cell>
          <cell r="F268">
            <v>44678</v>
          </cell>
        </row>
        <row r="269">
          <cell r="A269">
            <v>5103366</v>
          </cell>
          <cell r="B269">
            <v>1004620</v>
          </cell>
          <cell r="C269" t="str">
            <v>Vivid Resourcing</v>
          </cell>
          <cell r="D269" t="str">
            <v>CPC10</v>
          </cell>
          <cell r="E269">
            <v>44489</v>
          </cell>
          <cell r="F269">
            <v>44663</v>
          </cell>
        </row>
        <row r="270">
          <cell r="A270">
            <v>5103367</v>
          </cell>
          <cell r="B270">
            <v>1004620</v>
          </cell>
          <cell r="C270" t="str">
            <v>Vivid Resourcing</v>
          </cell>
          <cell r="D270" t="str">
            <v>CPC10</v>
          </cell>
          <cell r="E270">
            <v>44517</v>
          </cell>
          <cell r="F270">
            <v>44663</v>
          </cell>
        </row>
        <row r="271">
          <cell r="A271">
            <v>5103368</v>
          </cell>
          <cell r="B271">
            <v>1004620</v>
          </cell>
          <cell r="C271" t="str">
            <v>Vivid Resourcing</v>
          </cell>
          <cell r="D271" t="str">
            <v>CPC10</v>
          </cell>
          <cell r="E271">
            <v>44580</v>
          </cell>
          <cell r="F271">
            <v>44663</v>
          </cell>
        </row>
        <row r="272">
          <cell r="A272">
            <v>5103369</v>
          </cell>
          <cell r="B272">
            <v>1004620</v>
          </cell>
          <cell r="C272" t="str">
            <v>Vivid Resourcing</v>
          </cell>
          <cell r="D272" t="str">
            <v>CPC10</v>
          </cell>
          <cell r="E272">
            <v>44587</v>
          </cell>
          <cell r="F272">
            <v>44663</v>
          </cell>
        </row>
        <row r="273">
          <cell r="A273">
            <v>5103370</v>
          </cell>
          <cell r="B273">
            <v>1004620</v>
          </cell>
          <cell r="C273" t="str">
            <v>Vivid Resourcing</v>
          </cell>
          <cell r="D273" t="str">
            <v>CPC10</v>
          </cell>
          <cell r="E273">
            <v>44594</v>
          </cell>
          <cell r="F273">
            <v>44663</v>
          </cell>
        </row>
        <row r="274">
          <cell r="A274">
            <v>5103371</v>
          </cell>
          <cell r="B274">
            <v>1004620</v>
          </cell>
          <cell r="C274" t="str">
            <v>Vivid Resourcing</v>
          </cell>
          <cell r="D274" t="str">
            <v>CPC10</v>
          </cell>
          <cell r="E274">
            <v>44601</v>
          </cell>
          <cell r="F274">
            <v>44663</v>
          </cell>
        </row>
        <row r="275">
          <cell r="A275">
            <v>5103372</v>
          </cell>
          <cell r="B275">
            <v>1004620</v>
          </cell>
          <cell r="C275" t="str">
            <v>Vivid Resourcing</v>
          </cell>
          <cell r="D275" t="str">
            <v>CPC10</v>
          </cell>
          <cell r="E275">
            <v>44608</v>
          </cell>
          <cell r="F275">
            <v>44663</v>
          </cell>
        </row>
        <row r="276">
          <cell r="A276">
            <v>5103373</v>
          </cell>
          <cell r="B276">
            <v>1004620</v>
          </cell>
          <cell r="C276" t="str">
            <v>Vivid Resourcing</v>
          </cell>
          <cell r="D276" t="str">
            <v>CPC10</v>
          </cell>
          <cell r="E276">
            <v>44615</v>
          </cell>
          <cell r="F276">
            <v>44663</v>
          </cell>
        </row>
        <row r="277">
          <cell r="A277">
            <v>5103374</v>
          </cell>
          <cell r="B277">
            <v>1004620</v>
          </cell>
          <cell r="C277" t="str">
            <v>Vivid Resourcing</v>
          </cell>
          <cell r="D277" t="str">
            <v>CPC10</v>
          </cell>
          <cell r="E277">
            <v>44657</v>
          </cell>
          <cell r="F277">
            <v>44663</v>
          </cell>
        </row>
        <row r="278">
          <cell r="A278">
            <v>5103375</v>
          </cell>
          <cell r="B278">
            <v>1004620</v>
          </cell>
          <cell r="C278" t="str">
            <v>Vivid Resourcing</v>
          </cell>
          <cell r="D278" t="str">
            <v>CPC10</v>
          </cell>
          <cell r="E278">
            <v>44489</v>
          </cell>
          <cell r="F278">
            <v>44663</v>
          </cell>
        </row>
        <row r="279">
          <cell r="A279">
            <v>5103376</v>
          </cell>
          <cell r="B279">
            <v>1004620</v>
          </cell>
          <cell r="C279" t="str">
            <v>Vivid Resourcing</v>
          </cell>
          <cell r="D279" t="str">
            <v>CPC10</v>
          </cell>
          <cell r="E279">
            <v>44538</v>
          </cell>
          <cell r="F279">
            <v>44678</v>
          </cell>
        </row>
        <row r="280">
          <cell r="A280">
            <v>5103377</v>
          </cell>
          <cell r="B280">
            <v>1004620</v>
          </cell>
          <cell r="C280" t="str">
            <v>Vivid Resourcing</v>
          </cell>
          <cell r="D280" t="str">
            <v>CPC10</v>
          </cell>
          <cell r="E280">
            <v>44580</v>
          </cell>
          <cell r="F280">
            <v>44663</v>
          </cell>
        </row>
        <row r="281">
          <cell r="A281">
            <v>5103378</v>
          </cell>
          <cell r="B281">
            <v>1004620</v>
          </cell>
          <cell r="C281" t="str">
            <v>Vivid Resourcing</v>
          </cell>
          <cell r="D281" t="str">
            <v>CPC10</v>
          </cell>
          <cell r="E281">
            <v>44587</v>
          </cell>
          <cell r="F281">
            <v>44678</v>
          </cell>
        </row>
        <row r="282">
          <cell r="A282">
            <v>5103379</v>
          </cell>
          <cell r="B282">
            <v>1004620</v>
          </cell>
          <cell r="C282" t="str">
            <v>Vivid Resourcing</v>
          </cell>
          <cell r="D282" t="str">
            <v>CPC10</v>
          </cell>
          <cell r="E282">
            <v>44594</v>
          </cell>
          <cell r="F282">
            <v>44678</v>
          </cell>
        </row>
        <row r="283">
          <cell r="A283">
            <v>5103380</v>
          </cell>
          <cell r="B283">
            <v>100186</v>
          </cell>
          <cell r="C283" t="str">
            <v>Barnsley Metropolitan Borough Council</v>
          </cell>
          <cell r="D283" t="str">
            <v>PSX60</v>
          </cell>
          <cell r="E283">
            <v>44657</v>
          </cell>
          <cell r="F283">
            <v>44671</v>
          </cell>
        </row>
        <row r="284">
          <cell r="A284">
            <v>5103381</v>
          </cell>
          <cell r="B284">
            <v>100186</v>
          </cell>
          <cell r="C284" t="str">
            <v>Barnsley Metropolitan Borough Council</v>
          </cell>
          <cell r="D284" t="str">
            <v>PSX60</v>
          </cell>
          <cell r="E284">
            <v>44651</v>
          </cell>
          <cell r="F284">
            <v>44671</v>
          </cell>
        </row>
        <row r="285">
          <cell r="A285">
            <v>5103382</v>
          </cell>
          <cell r="B285">
            <v>100186</v>
          </cell>
          <cell r="C285" t="str">
            <v>Barnsley Metropolitan Borough Council</v>
          </cell>
          <cell r="D285" t="str">
            <v>PSX60</v>
          </cell>
          <cell r="E285">
            <v>44489</v>
          </cell>
          <cell r="F285">
            <v>44671</v>
          </cell>
        </row>
        <row r="286">
          <cell r="A286">
            <v>5103383</v>
          </cell>
          <cell r="B286">
            <v>100186</v>
          </cell>
          <cell r="C286" t="str">
            <v>Barnsley Metropolitan Borough Council</v>
          </cell>
          <cell r="D286" t="str">
            <v>PSX60</v>
          </cell>
          <cell r="E286">
            <v>44489</v>
          </cell>
          <cell r="F286">
            <v>44671</v>
          </cell>
        </row>
        <row r="287">
          <cell r="A287">
            <v>5103384</v>
          </cell>
          <cell r="B287">
            <v>1005218</v>
          </cell>
          <cell r="C287" t="str">
            <v>Trash UK Limited</v>
          </cell>
          <cell r="D287" t="str">
            <v>CEW00</v>
          </cell>
          <cell r="E287">
            <v>44657</v>
          </cell>
          <cell r="F287">
            <v>44671</v>
          </cell>
        </row>
        <row r="288">
          <cell r="A288">
            <v>5103385</v>
          </cell>
          <cell r="B288">
            <v>1002810</v>
          </cell>
          <cell r="C288" t="str">
            <v>CMS Hire Ltd</v>
          </cell>
          <cell r="D288" t="str">
            <v>CEW00</v>
          </cell>
          <cell r="E288">
            <v>44620</v>
          </cell>
          <cell r="F288">
            <v>44671</v>
          </cell>
        </row>
        <row r="289">
          <cell r="A289">
            <v>5103386</v>
          </cell>
          <cell r="B289">
            <v>1004620</v>
          </cell>
          <cell r="C289" t="str">
            <v>Vivid Resourcing</v>
          </cell>
          <cell r="D289" t="str">
            <v>CPC10</v>
          </cell>
          <cell r="E289">
            <v>44601</v>
          </cell>
          <cell r="F289">
            <v>44663</v>
          </cell>
        </row>
        <row r="290">
          <cell r="A290">
            <v>5103387</v>
          </cell>
          <cell r="B290">
            <v>1004620</v>
          </cell>
          <cell r="C290" t="str">
            <v>Vivid Resourcing</v>
          </cell>
          <cell r="D290" t="str">
            <v>CPC10</v>
          </cell>
          <cell r="E290">
            <v>44608</v>
          </cell>
          <cell r="F290">
            <v>44663</v>
          </cell>
        </row>
        <row r="291">
          <cell r="A291">
            <v>5103388</v>
          </cell>
          <cell r="B291">
            <v>1004620</v>
          </cell>
          <cell r="C291" t="str">
            <v>Vivid Resourcing</v>
          </cell>
          <cell r="D291" t="str">
            <v>CPC10</v>
          </cell>
          <cell r="E291">
            <v>44629</v>
          </cell>
          <cell r="F291">
            <v>44663</v>
          </cell>
        </row>
        <row r="292">
          <cell r="A292">
            <v>5103389</v>
          </cell>
          <cell r="B292">
            <v>1004620</v>
          </cell>
          <cell r="C292" t="str">
            <v>Vivid Resourcing</v>
          </cell>
          <cell r="D292" t="str">
            <v>CPC10</v>
          </cell>
          <cell r="E292">
            <v>44643</v>
          </cell>
          <cell r="F292">
            <v>44663</v>
          </cell>
        </row>
        <row r="293">
          <cell r="A293">
            <v>5103390</v>
          </cell>
          <cell r="B293">
            <v>1002870</v>
          </cell>
          <cell r="C293" t="str">
            <v>Exacom Systems Ltd</v>
          </cell>
          <cell r="D293" t="str">
            <v>CPD10</v>
          </cell>
          <cell r="E293">
            <v>44657</v>
          </cell>
          <cell r="F293">
            <v>44671</v>
          </cell>
        </row>
        <row r="294">
          <cell r="A294">
            <v>5103391</v>
          </cell>
          <cell r="B294">
            <v>1004620</v>
          </cell>
          <cell r="C294" t="str">
            <v>Vivid Resourcing</v>
          </cell>
          <cell r="D294" t="str">
            <v>CPC10</v>
          </cell>
          <cell r="E294">
            <v>44517</v>
          </cell>
          <cell r="F294">
            <v>44671</v>
          </cell>
        </row>
        <row r="295">
          <cell r="A295">
            <v>5103392</v>
          </cell>
          <cell r="B295">
            <v>1004620</v>
          </cell>
          <cell r="C295" t="str">
            <v>Vivid Resourcing</v>
          </cell>
          <cell r="D295" t="str">
            <v>CPC10</v>
          </cell>
          <cell r="E295">
            <v>44538</v>
          </cell>
          <cell r="F295">
            <v>44671</v>
          </cell>
        </row>
        <row r="296">
          <cell r="A296">
            <v>5103393</v>
          </cell>
          <cell r="B296">
            <v>1004620</v>
          </cell>
          <cell r="C296" t="str">
            <v>Vivid Resourcing</v>
          </cell>
          <cell r="D296" t="str">
            <v>CPC10</v>
          </cell>
          <cell r="E296">
            <v>44580</v>
          </cell>
          <cell r="F296">
            <v>44671</v>
          </cell>
        </row>
        <row r="297">
          <cell r="A297">
            <v>5103394</v>
          </cell>
          <cell r="B297">
            <v>1004620</v>
          </cell>
          <cell r="C297" t="str">
            <v>Vivid Resourcing</v>
          </cell>
          <cell r="D297" t="str">
            <v>CPC10</v>
          </cell>
          <cell r="E297">
            <v>44587</v>
          </cell>
          <cell r="F297">
            <v>44671</v>
          </cell>
        </row>
        <row r="298">
          <cell r="A298">
            <v>5103395</v>
          </cell>
          <cell r="B298">
            <v>1004620</v>
          </cell>
          <cell r="C298" t="str">
            <v>Vivid Resourcing</v>
          </cell>
          <cell r="D298" t="str">
            <v>CPC10</v>
          </cell>
          <cell r="E298">
            <v>44594</v>
          </cell>
          <cell r="F298">
            <v>44671</v>
          </cell>
        </row>
        <row r="299">
          <cell r="A299">
            <v>5103396</v>
          </cell>
          <cell r="B299">
            <v>1004620</v>
          </cell>
          <cell r="C299" t="str">
            <v>Vivid Resourcing</v>
          </cell>
          <cell r="D299" t="str">
            <v>CPC10</v>
          </cell>
          <cell r="E299">
            <v>44601</v>
          </cell>
          <cell r="F299">
            <v>44671</v>
          </cell>
        </row>
        <row r="300">
          <cell r="A300">
            <v>5103397</v>
          </cell>
          <cell r="B300">
            <v>1004620</v>
          </cell>
          <cell r="C300" t="str">
            <v>Vivid Resourcing</v>
          </cell>
          <cell r="D300" t="str">
            <v>CPC10</v>
          </cell>
          <cell r="E300">
            <v>44608</v>
          </cell>
          <cell r="F300">
            <v>44671</v>
          </cell>
        </row>
        <row r="301">
          <cell r="A301">
            <v>5103398</v>
          </cell>
          <cell r="B301">
            <v>1004620</v>
          </cell>
          <cell r="C301" t="str">
            <v>Vivid Resourcing</v>
          </cell>
          <cell r="D301" t="str">
            <v>CPC10</v>
          </cell>
          <cell r="E301">
            <v>44615</v>
          </cell>
          <cell r="F301">
            <v>44671</v>
          </cell>
        </row>
        <row r="302">
          <cell r="A302">
            <v>5103399</v>
          </cell>
          <cell r="B302">
            <v>103181</v>
          </cell>
          <cell r="C302" t="str">
            <v>Biffa Waste Services Ltd</v>
          </cell>
          <cell r="D302" t="str">
            <v>CEW00</v>
          </cell>
          <cell r="E302">
            <v>44652</v>
          </cell>
          <cell r="F302">
            <v>44671</v>
          </cell>
        </row>
        <row r="303">
          <cell r="A303">
            <v>5103400</v>
          </cell>
          <cell r="B303">
            <v>1001621</v>
          </cell>
          <cell r="C303" t="str">
            <v>Universal Hose T/a Hydraquip Hose &amp; Hydraulics</v>
          </cell>
          <cell r="D303" t="str">
            <v>PSX90</v>
          </cell>
          <cell r="E303">
            <v>44592</v>
          </cell>
          <cell r="F303">
            <v>44671</v>
          </cell>
        </row>
        <row r="304">
          <cell r="A304">
            <v>5103401</v>
          </cell>
          <cell r="B304">
            <v>1004620</v>
          </cell>
          <cell r="C304" t="str">
            <v>Vivid Resourcing</v>
          </cell>
          <cell r="D304" t="str">
            <v>CPC10</v>
          </cell>
          <cell r="E304">
            <v>44657</v>
          </cell>
          <cell r="F304">
            <v>44678</v>
          </cell>
        </row>
        <row r="305">
          <cell r="A305">
            <v>5103402</v>
          </cell>
          <cell r="B305">
            <v>1002624</v>
          </cell>
          <cell r="C305" t="str">
            <v>SF Group</v>
          </cell>
          <cell r="D305" t="str">
            <v>B0000</v>
          </cell>
          <cell r="E305">
            <v>44657</v>
          </cell>
          <cell r="F305">
            <v>44671</v>
          </cell>
        </row>
        <row r="306">
          <cell r="A306">
            <v>5103405</v>
          </cell>
          <cell r="B306">
            <v>1003874</v>
          </cell>
          <cell r="C306" t="str">
            <v>Amazon Payments UK Limited</v>
          </cell>
          <cell r="D306" t="str">
            <v>CCF20</v>
          </cell>
          <cell r="E306">
            <v>44657</v>
          </cell>
          <cell r="F306">
            <v>44671</v>
          </cell>
        </row>
        <row r="307">
          <cell r="A307">
            <v>5103406</v>
          </cell>
          <cell r="B307">
            <v>101706</v>
          </cell>
          <cell r="C307" t="str">
            <v>Wallgate Ltd</v>
          </cell>
          <cell r="D307" t="str">
            <v>PSX81</v>
          </cell>
          <cell r="E307">
            <v>44617</v>
          </cell>
          <cell r="F307">
            <v>44671</v>
          </cell>
        </row>
        <row r="308">
          <cell r="A308">
            <v>5103407</v>
          </cell>
          <cell r="B308">
            <v>1001565</v>
          </cell>
          <cell r="C308" t="str">
            <v>Sellick Partnership Ltd</v>
          </cell>
          <cell r="D308" t="str">
            <v>KJA00</v>
          </cell>
          <cell r="E308">
            <v>44656</v>
          </cell>
          <cell r="F308">
            <v>44671</v>
          </cell>
        </row>
        <row r="309">
          <cell r="A309">
            <v>5103408</v>
          </cell>
          <cell r="B309">
            <v>102225</v>
          </cell>
          <cell r="C309" t="str">
            <v>Venn Group</v>
          </cell>
          <cell r="D309" t="str">
            <v>KGX00</v>
          </cell>
          <cell r="E309">
            <v>44650</v>
          </cell>
          <cell r="F309">
            <v>44671</v>
          </cell>
        </row>
        <row r="310">
          <cell r="A310">
            <v>5103410</v>
          </cell>
          <cell r="B310">
            <v>102225</v>
          </cell>
          <cell r="C310" t="str">
            <v>Venn Group</v>
          </cell>
          <cell r="D310" t="str">
            <v>CPH70</v>
          </cell>
          <cell r="E310">
            <v>44650</v>
          </cell>
          <cell r="F310">
            <v>44671</v>
          </cell>
        </row>
        <row r="311">
          <cell r="A311">
            <v>5103413</v>
          </cell>
          <cell r="B311">
            <v>100062</v>
          </cell>
          <cell r="C311" t="str">
            <v>T H Heath (Contracts) Ltd</v>
          </cell>
          <cell r="D311" t="str">
            <v>KJE70</v>
          </cell>
          <cell r="E311">
            <v>44651</v>
          </cell>
          <cell r="F311">
            <v>44671</v>
          </cell>
        </row>
        <row r="312">
          <cell r="A312">
            <v>5103414</v>
          </cell>
          <cell r="B312">
            <v>1003541</v>
          </cell>
          <cell r="C312" t="str">
            <v>Novus Property Solutions</v>
          </cell>
          <cell r="D312" t="str">
            <v>BC002</v>
          </cell>
          <cell r="E312">
            <v>44503</v>
          </cell>
          <cell r="F312">
            <v>44671</v>
          </cell>
        </row>
        <row r="313">
          <cell r="A313">
            <v>5103415</v>
          </cell>
          <cell r="B313">
            <v>1003541</v>
          </cell>
          <cell r="C313" t="str">
            <v>Novus Property Solutions</v>
          </cell>
          <cell r="D313" t="str">
            <v>BC006</v>
          </cell>
          <cell r="E313">
            <v>44620</v>
          </cell>
          <cell r="F313">
            <v>44671</v>
          </cell>
        </row>
        <row r="314">
          <cell r="A314">
            <v>5103416</v>
          </cell>
          <cell r="B314">
            <v>1001053</v>
          </cell>
          <cell r="C314" t="str">
            <v>Valuation Office Agency</v>
          </cell>
          <cell r="D314" t="str">
            <v>PSX85</v>
          </cell>
          <cell r="E314">
            <v>44655</v>
          </cell>
          <cell r="F314">
            <v>44671</v>
          </cell>
        </row>
        <row r="315">
          <cell r="A315">
            <v>5103417</v>
          </cell>
          <cell r="B315">
            <v>1000502</v>
          </cell>
          <cell r="C315" t="str">
            <v>Woodgrow Horticulture Ltd</v>
          </cell>
          <cell r="D315" t="str">
            <v>KJE70</v>
          </cell>
          <cell r="E315">
            <v>44630</v>
          </cell>
          <cell r="F315">
            <v>44671</v>
          </cell>
        </row>
        <row r="316">
          <cell r="A316">
            <v>5103418</v>
          </cell>
          <cell r="B316">
            <v>100024</v>
          </cell>
          <cell r="C316" t="str">
            <v>R Massey &amp; Son (Woodville) Limited</v>
          </cell>
          <cell r="D316" t="str">
            <v>KJA00</v>
          </cell>
          <cell r="E316">
            <v>44624</v>
          </cell>
          <cell r="F316">
            <v>44671</v>
          </cell>
        </row>
        <row r="317">
          <cell r="A317">
            <v>5103419</v>
          </cell>
          <cell r="B317">
            <v>100024</v>
          </cell>
          <cell r="C317" t="str">
            <v>R Massey &amp; Son (Woodville) Limited</v>
          </cell>
          <cell r="D317" t="str">
            <v>KJA00</v>
          </cell>
          <cell r="E317">
            <v>44624</v>
          </cell>
          <cell r="F317">
            <v>44671</v>
          </cell>
        </row>
        <row r="318">
          <cell r="A318">
            <v>5103420</v>
          </cell>
          <cell r="B318">
            <v>100024</v>
          </cell>
          <cell r="C318" t="str">
            <v>R Massey &amp; Son (Woodville) Limited</v>
          </cell>
          <cell r="D318" t="str">
            <v>KJA00</v>
          </cell>
          <cell r="E318">
            <v>44623</v>
          </cell>
          <cell r="F318">
            <v>44671</v>
          </cell>
        </row>
        <row r="319">
          <cell r="A319">
            <v>5103421</v>
          </cell>
          <cell r="B319">
            <v>100024</v>
          </cell>
          <cell r="C319" t="str">
            <v>R Massey &amp; Son (Woodville) Limited</v>
          </cell>
          <cell r="D319" t="str">
            <v>KJA00</v>
          </cell>
          <cell r="E319">
            <v>44635</v>
          </cell>
          <cell r="F319">
            <v>44671</v>
          </cell>
        </row>
        <row r="320">
          <cell r="A320">
            <v>5103422</v>
          </cell>
          <cell r="B320">
            <v>100024</v>
          </cell>
          <cell r="C320" t="str">
            <v>R Massey &amp; Son (Woodville) Limited</v>
          </cell>
          <cell r="D320" t="str">
            <v>PSX81</v>
          </cell>
          <cell r="E320">
            <v>44635</v>
          </cell>
          <cell r="F320">
            <v>44671</v>
          </cell>
        </row>
        <row r="321">
          <cell r="A321">
            <v>5103423</v>
          </cell>
          <cell r="B321">
            <v>1004785</v>
          </cell>
          <cell r="C321" t="str">
            <v>Fireflux Ltd</v>
          </cell>
          <cell r="D321" t="str">
            <v>PSX95</v>
          </cell>
          <cell r="E321">
            <v>44655</v>
          </cell>
          <cell r="F321">
            <v>44671</v>
          </cell>
        </row>
        <row r="322">
          <cell r="A322">
            <v>5103424</v>
          </cell>
          <cell r="B322">
            <v>100024</v>
          </cell>
          <cell r="C322" t="str">
            <v>R Massey &amp; Son (Woodville) Limited</v>
          </cell>
          <cell r="D322" t="str">
            <v>KJA00</v>
          </cell>
          <cell r="E322">
            <v>44631</v>
          </cell>
          <cell r="F322">
            <v>44671</v>
          </cell>
        </row>
        <row r="323">
          <cell r="A323">
            <v>5103425</v>
          </cell>
          <cell r="B323">
            <v>100024</v>
          </cell>
          <cell r="C323" t="str">
            <v>R Massey &amp; Son (Woodville) Limited</v>
          </cell>
          <cell r="D323" t="str">
            <v>PSX95</v>
          </cell>
          <cell r="E323">
            <v>44649</v>
          </cell>
          <cell r="F323">
            <v>44671</v>
          </cell>
        </row>
        <row r="324">
          <cell r="A324">
            <v>5103427</v>
          </cell>
          <cell r="B324">
            <v>1000240</v>
          </cell>
          <cell r="C324" t="str">
            <v>Institute of Licensing (Events) Ltd</v>
          </cell>
          <cell r="D324" t="str">
            <v>CEE70</v>
          </cell>
          <cell r="E324">
            <v>44655</v>
          </cell>
          <cell r="F324">
            <v>44678</v>
          </cell>
        </row>
        <row r="325">
          <cell r="A325">
            <v>5103428</v>
          </cell>
          <cell r="B325">
            <v>1001565</v>
          </cell>
          <cell r="C325" t="str">
            <v>Sellick Partnership Ltd</v>
          </cell>
          <cell r="D325" t="str">
            <v>KJA00</v>
          </cell>
          <cell r="E325">
            <v>44655</v>
          </cell>
          <cell r="F325">
            <v>44671</v>
          </cell>
        </row>
        <row r="326">
          <cell r="A326">
            <v>5103429</v>
          </cell>
          <cell r="B326">
            <v>1005095</v>
          </cell>
          <cell r="C326" t="str">
            <v>Environtec Limited</v>
          </cell>
          <cell r="D326" t="str">
            <v>KJA10</v>
          </cell>
          <cell r="E326">
            <v>44651</v>
          </cell>
          <cell r="F326">
            <v>44671</v>
          </cell>
        </row>
        <row r="327">
          <cell r="A327">
            <v>5103430</v>
          </cell>
          <cell r="B327">
            <v>1001565</v>
          </cell>
          <cell r="C327" t="str">
            <v>Sellick Partnership Ltd</v>
          </cell>
          <cell r="D327" t="str">
            <v>KJC10</v>
          </cell>
          <cell r="E327">
            <v>44655</v>
          </cell>
          <cell r="F327">
            <v>44671</v>
          </cell>
        </row>
        <row r="328">
          <cell r="A328">
            <v>5103431</v>
          </cell>
          <cell r="B328">
            <v>1001565</v>
          </cell>
          <cell r="C328" t="str">
            <v>Sellick Partnership Ltd</v>
          </cell>
          <cell r="D328" t="str">
            <v>KJA10</v>
          </cell>
          <cell r="E328">
            <v>44655</v>
          </cell>
          <cell r="F328">
            <v>44671</v>
          </cell>
        </row>
        <row r="329">
          <cell r="A329">
            <v>5103433</v>
          </cell>
          <cell r="B329">
            <v>100441</v>
          </cell>
          <cell r="C329" t="str">
            <v>Derbyshire County Council</v>
          </cell>
          <cell r="D329" t="str">
            <v>PSX90</v>
          </cell>
          <cell r="E329">
            <v>44646</v>
          </cell>
          <cell r="F329">
            <v>44678</v>
          </cell>
        </row>
        <row r="330">
          <cell r="A330">
            <v>5103434</v>
          </cell>
          <cell r="B330">
            <v>108828</v>
          </cell>
          <cell r="C330" t="str">
            <v>Daisy Corporate Services Trading Ltd</v>
          </cell>
          <cell r="D330" t="str">
            <v>PSX60</v>
          </cell>
          <cell r="E330">
            <v>44652</v>
          </cell>
          <cell r="F330">
            <v>44671</v>
          </cell>
        </row>
        <row r="331">
          <cell r="A331">
            <v>5103435</v>
          </cell>
          <cell r="B331">
            <v>1000647</v>
          </cell>
          <cell r="C331" t="str">
            <v>Johnsons Apparelmaster</v>
          </cell>
          <cell r="D331" t="str">
            <v>PSX90</v>
          </cell>
          <cell r="E331">
            <v>44647</v>
          </cell>
          <cell r="F331">
            <v>44671</v>
          </cell>
        </row>
        <row r="332">
          <cell r="A332">
            <v>5103438</v>
          </cell>
          <cell r="B332">
            <v>107550</v>
          </cell>
          <cell r="C332" t="str">
            <v>Carlton Fuels</v>
          </cell>
          <cell r="D332" t="str">
            <v>PSX90</v>
          </cell>
          <cell r="E332">
            <v>44655</v>
          </cell>
          <cell r="F332">
            <v>44671</v>
          </cell>
        </row>
        <row r="333">
          <cell r="A333">
            <v>5103439</v>
          </cell>
          <cell r="B333">
            <v>1005052</v>
          </cell>
          <cell r="C333" t="str">
            <v>Russells (Kirbymoorside) Ltd</v>
          </cell>
          <cell r="D333" t="str">
            <v>PSX90</v>
          </cell>
          <cell r="E333">
            <v>44659</v>
          </cell>
          <cell r="F333">
            <v>44671</v>
          </cell>
        </row>
        <row r="334">
          <cell r="A334">
            <v>5103440</v>
          </cell>
          <cell r="B334">
            <v>1005517</v>
          </cell>
          <cell r="C334" t="str">
            <v>Hornsby Ltd</v>
          </cell>
          <cell r="D334" t="str">
            <v>KJE70</v>
          </cell>
          <cell r="E334">
            <v>44659</v>
          </cell>
          <cell r="F334">
            <v>44671</v>
          </cell>
        </row>
        <row r="335">
          <cell r="A335">
            <v>5103441</v>
          </cell>
          <cell r="B335">
            <v>1000376</v>
          </cell>
          <cell r="C335" t="str">
            <v>Kilworth Machinery Ltd</v>
          </cell>
          <cell r="D335" t="str">
            <v>PSX90</v>
          </cell>
          <cell r="E335">
            <v>44659</v>
          </cell>
          <cell r="F335">
            <v>44671</v>
          </cell>
        </row>
        <row r="336">
          <cell r="A336">
            <v>5103442</v>
          </cell>
          <cell r="B336">
            <v>1004083</v>
          </cell>
          <cell r="C336" t="str">
            <v>T J Pickford Ltd</v>
          </cell>
          <cell r="D336" t="str">
            <v>CCF20</v>
          </cell>
          <cell r="E336">
            <v>44653</v>
          </cell>
          <cell r="F336">
            <v>44671</v>
          </cell>
        </row>
        <row r="337">
          <cell r="A337">
            <v>5103443</v>
          </cell>
          <cell r="B337">
            <v>1005133</v>
          </cell>
          <cell r="C337" t="str">
            <v>Integrated Communication Services Limited</v>
          </cell>
          <cell r="D337" t="str">
            <v>PSX77</v>
          </cell>
          <cell r="E337">
            <v>44644</v>
          </cell>
          <cell r="F337">
            <v>44671</v>
          </cell>
        </row>
        <row r="338">
          <cell r="A338">
            <v>5103444</v>
          </cell>
          <cell r="B338">
            <v>1000240</v>
          </cell>
          <cell r="C338" t="str">
            <v>Institute of Licensing (Events) Ltd</v>
          </cell>
          <cell r="D338" t="str">
            <v>CEE70</v>
          </cell>
          <cell r="E338">
            <v>44659</v>
          </cell>
          <cell r="F338">
            <v>44678</v>
          </cell>
        </row>
        <row r="339">
          <cell r="A339">
            <v>5103445</v>
          </cell>
          <cell r="B339">
            <v>1004713</v>
          </cell>
          <cell r="C339" t="str">
            <v>LTM Midlands Ltd</v>
          </cell>
          <cell r="D339" t="str">
            <v>KJA10</v>
          </cell>
          <cell r="E339">
            <v>44651</v>
          </cell>
          <cell r="F339">
            <v>44671</v>
          </cell>
        </row>
        <row r="340">
          <cell r="A340">
            <v>5103446</v>
          </cell>
          <cell r="B340">
            <v>1000084</v>
          </cell>
          <cell r="C340" t="str">
            <v>The Glenthorne Vet Centre</v>
          </cell>
          <cell r="D340" t="str">
            <v>CEH00</v>
          </cell>
          <cell r="E340">
            <v>44659</v>
          </cell>
          <cell r="F340">
            <v>44671</v>
          </cell>
        </row>
        <row r="341">
          <cell r="A341">
            <v>5103447</v>
          </cell>
          <cell r="B341">
            <v>100106</v>
          </cell>
          <cell r="C341" t="str">
            <v>Aebi Schmidt  UK Ltd</v>
          </cell>
          <cell r="D341" t="str">
            <v>PSX90</v>
          </cell>
          <cell r="E341">
            <v>44537</v>
          </cell>
          <cell r="F341">
            <v>44671</v>
          </cell>
        </row>
        <row r="342">
          <cell r="A342">
            <v>5103448</v>
          </cell>
          <cell r="B342">
            <v>1004785</v>
          </cell>
          <cell r="C342" t="str">
            <v>Fireflux Ltd</v>
          </cell>
          <cell r="D342" t="str">
            <v>CES00</v>
          </cell>
          <cell r="E342">
            <v>44658</v>
          </cell>
          <cell r="F342">
            <v>44671</v>
          </cell>
        </row>
        <row r="343">
          <cell r="A343">
            <v>5103449</v>
          </cell>
          <cell r="B343">
            <v>1004462</v>
          </cell>
          <cell r="C343" t="str">
            <v>Stone Computers</v>
          </cell>
          <cell r="D343" t="str">
            <v>PSX60</v>
          </cell>
          <cell r="E343">
            <v>44658</v>
          </cell>
          <cell r="F343">
            <v>44671</v>
          </cell>
        </row>
        <row r="344">
          <cell r="A344">
            <v>5103450</v>
          </cell>
          <cell r="B344">
            <v>1005376</v>
          </cell>
          <cell r="C344" t="str">
            <v>Elytra Ltd T/A Pestex Services</v>
          </cell>
          <cell r="D344" t="str">
            <v>BC012</v>
          </cell>
          <cell r="E344">
            <v>44642</v>
          </cell>
          <cell r="F344">
            <v>44671</v>
          </cell>
        </row>
        <row r="345">
          <cell r="A345">
            <v>5103451</v>
          </cell>
          <cell r="B345">
            <v>1005434</v>
          </cell>
          <cell r="C345" t="str">
            <v>Westville Insulation Ltd</v>
          </cell>
          <cell r="D345" t="str">
            <v>BC012</v>
          </cell>
          <cell r="E345">
            <v>44659</v>
          </cell>
          <cell r="F345">
            <v>44671</v>
          </cell>
        </row>
        <row r="346">
          <cell r="A346">
            <v>5103452</v>
          </cell>
          <cell r="B346">
            <v>102777</v>
          </cell>
          <cell r="C346" t="str">
            <v>Hays Accountancy &amp; Finance</v>
          </cell>
          <cell r="D346" t="str">
            <v>CEE00</v>
          </cell>
          <cell r="E346">
            <v>44658</v>
          </cell>
          <cell r="F346">
            <v>44671</v>
          </cell>
        </row>
        <row r="347">
          <cell r="A347">
            <v>5103454</v>
          </cell>
          <cell r="B347">
            <v>1001565</v>
          </cell>
          <cell r="C347" t="str">
            <v>Sellick Partnership Ltd</v>
          </cell>
          <cell r="D347" t="str">
            <v>KJA10</v>
          </cell>
          <cell r="E347">
            <v>44658</v>
          </cell>
          <cell r="F347">
            <v>44671</v>
          </cell>
        </row>
        <row r="348">
          <cell r="A348">
            <v>5103455</v>
          </cell>
          <cell r="B348">
            <v>1001795</v>
          </cell>
          <cell r="C348" t="str">
            <v>Extra Personnel Ltd</v>
          </cell>
          <cell r="D348" t="str">
            <v>CEW00</v>
          </cell>
          <cell r="E348">
            <v>44634</v>
          </cell>
          <cell r="F348">
            <v>44671</v>
          </cell>
        </row>
        <row r="349">
          <cell r="A349">
            <v>5103456</v>
          </cell>
          <cell r="B349">
            <v>1004509</v>
          </cell>
          <cell r="C349" t="str">
            <v>Ravenlake Promotions Ltd</v>
          </cell>
          <cell r="D349" t="str">
            <v>CCF20</v>
          </cell>
          <cell r="E349">
            <v>44656</v>
          </cell>
          <cell r="F349">
            <v>44671</v>
          </cell>
        </row>
        <row r="350">
          <cell r="A350">
            <v>5103457</v>
          </cell>
          <cell r="B350">
            <v>1002805</v>
          </cell>
          <cell r="C350" t="str">
            <v>Shirebrook Academy</v>
          </cell>
          <cell r="D350" t="str">
            <v>CCD40</v>
          </cell>
          <cell r="E350">
            <v>44631</v>
          </cell>
          <cell r="F350">
            <v>44671</v>
          </cell>
        </row>
        <row r="351">
          <cell r="A351">
            <v>5103458</v>
          </cell>
          <cell r="B351">
            <v>1002925</v>
          </cell>
          <cell r="C351" t="str">
            <v>Mark Tolley</v>
          </cell>
          <cell r="D351" t="str">
            <v>CCD40</v>
          </cell>
          <cell r="E351">
            <v>44652</v>
          </cell>
          <cell r="F351">
            <v>44671</v>
          </cell>
        </row>
        <row r="352">
          <cell r="A352">
            <v>5103459</v>
          </cell>
          <cell r="B352">
            <v>100648</v>
          </cell>
          <cell r="C352" t="str">
            <v>Swadlincote Window Co Ltd</v>
          </cell>
          <cell r="D352" t="str">
            <v>KJA00</v>
          </cell>
          <cell r="E352">
            <v>44652</v>
          </cell>
          <cell r="F352">
            <v>44671</v>
          </cell>
        </row>
        <row r="353">
          <cell r="A353">
            <v>5103460</v>
          </cell>
          <cell r="B353">
            <v>1005519</v>
          </cell>
          <cell r="C353" t="str">
            <v>Workchain Limited</v>
          </cell>
          <cell r="D353" t="str">
            <v>CEW20</v>
          </cell>
          <cell r="E353">
            <v>44653</v>
          </cell>
          <cell r="F353">
            <v>44671</v>
          </cell>
        </row>
        <row r="354">
          <cell r="A354">
            <v>5103461</v>
          </cell>
          <cell r="B354">
            <v>109505</v>
          </cell>
          <cell r="C354" t="str">
            <v>CIPFA Business Ltd</v>
          </cell>
          <cell r="D354" t="str">
            <v>PSX55</v>
          </cell>
          <cell r="E354">
            <v>44611</v>
          </cell>
          <cell r="F354">
            <v>44671</v>
          </cell>
        </row>
        <row r="355">
          <cell r="A355">
            <v>5103462</v>
          </cell>
          <cell r="B355">
            <v>100515</v>
          </cell>
          <cell r="C355" t="str">
            <v>Mather Jamie</v>
          </cell>
          <cell r="D355" t="str">
            <v>KJE70</v>
          </cell>
          <cell r="E355">
            <v>44656</v>
          </cell>
          <cell r="F355">
            <v>44671</v>
          </cell>
        </row>
        <row r="356">
          <cell r="A356">
            <v>5103469</v>
          </cell>
          <cell r="B356">
            <v>101061</v>
          </cell>
          <cell r="C356" t="str">
            <v>Shiptons Recovery Service</v>
          </cell>
          <cell r="D356" t="str">
            <v>PSX90</v>
          </cell>
          <cell r="E356">
            <v>44660</v>
          </cell>
          <cell r="F356">
            <v>44678</v>
          </cell>
        </row>
        <row r="357">
          <cell r="A357">
            <v>5103470</v>
          </cell>
          <cell r="B357">
            <v>101061</v>
          </cell>
          <cell r="C357" t="str">
            <v>Shiptons Recovery Service</v>
          </cell>
          <cell r="D357" t="str">
            <v>PSX90</v>
          </cell>
          <cell r="E357">
            <v>44660</v>
          </cell>
          <cell r="F357">
            <v>44678</v>
          </cell>
        </row>
        <row r="358">
          <cell r="A358">
            <v>5103471</v>
          </cell>
          <cell r="B358">
            <v>101061</v>
          </cell>
          <cell r="C358" t="str">
            <v>Shiptons Recovery Service</v>
          </cell>
          <cell r="D358" t="str">
            <v>PSX90</v>
          </cell>
          <cell r="E358">
            <v>44660</v>
          </cell>
          <cell r="F358">
            <v>44678</v>
          </cell>
        </row>
        <row r="359">
          <cell r="A359">
            <v>5103472</v>
          </cell>
          <cell r="B359">
            <v>101061</v>
          </cell>
          <cell r="C359" t="str">
            <v>Shiptons Recovery Service</v>
          </cell>
          <cell r="D359" t="str">
            <v>PSX90</v>
          </cell>
          <cell r="E359">
            <v>44660</v>
          </cell>
          <cell r="F359">
            <v>44678</v>
          </cell>
        </row>
        <row r="360">
          <cell r="A360">
            <v>5103473</v>
          </cell>
          <cell r="B360">
            <v>101061</v>
          </cell>
          <cell r="C360" t="str">
            <v>Shiptons Recovery Service</v>
          </cell>
          <cell r="D360" t="str">
            <v>PSX90</v>
          </cell>
          <cell r="E360">
            <v>44660</v>
          </cell>
          <cell r="F360">
            <v>44678</v>
          </cell>
        </row>
        <row r="361">
          <cell r="A361">
            <v>5103474</v>
          </cell>
          <cell r="B361">
            <v>101061</v>
          </cell>
          <cell r="C361" t="str">
            <v>Shiptons Recovery Service</v>
          </cell>
          <cell r="D361" t="str">
            <v>PSX90</v>
          </cell>
          <cell r="E361">
            <v>44660</v>
          </cell>
          <cell r="F361">
            <v>44678</v>
          </cell>
        </row>
        <row r="362">
          <cell r="A362">
            <v>5103475</v>
          </cell>
          <cell r="B362">
            <v>1005526</v>
          </cell>
          <cell r="C362" t="str">
            <v>Alan Brough Associates Ltd t/a ABA Consulting</v>
          </cell>
          <cell r="D362" t="str">
            <v>BC004</v>
          </cell>
          <cell r="E362">
            <v>44651</v>
          </cell>
          <cell r="F362">
            <v>44671</v>
          </cell>
        </row>
        <row r="363">
          <cell r="A363">
            <v>5103476</v>
          </cell>
          <cell r="B363">
            <v>1005742</v>
          </cell>
          <cell r="C363" t="str">
            <v>Lokis Rescue</v>
          </cell>
          <cell r="D363" t="str">
            <v>CEH00</v>
          </cell>
          <cell r="E363">
            <v>44662</v>
          </cell>
          <cell r="F363">
            <v>44671</v>
          </cell>
        </row>
        <row r="364">
          <cell r="A364">
            <v>5103477</v>
          </cell>
          <cell r="B364">
            <v>1005742</v>
          </cell>
          <cell r="C364" t="str">
            <v>Lokis Rescue</v>
          </cell>
          <cell r="D364" t="str">
            <v>CEH00</v>
          </cell>
          <cell r="E364">
            <v>44662</v>
          </cell>
          <cell r="F364">
            <v>44671</v>
          </cell>
        </row>
        <row r="365">
          <cell r="A365">
            <v>5103478</v>
          </cell>
          <cell r="B365">
            <v>102594</v>
          </cell>
          <cell r="C365" t="str">
            <v>Burton Skip Hire Ltd</v>
          </cell>
          <cell r="D365" t="str">
            <v>BC012</v>
          </cell>
          <cell r="E365">
            <v>44616</v>
          </cell>
          <cell r="F365">
            <v>44671</v>
          </cell>
        </row>
        <row r="366">
          <cell r="A366">
            <v>5103479</v>
          </cell>
          <cell r="B366">
            <v>100523</v>
          </cell>
          <cell r="C366" t="str">
            <v>Northgate Vehicle Hire Ltd</v>
          </cell>
          <cell r="D366" t="str">
            <v>CEW00</v>
          </cell>
          <cell r="E366">
            <v>44652</v>
          </cell>
          <cell r="F366">
            <v>44671</v>
          </cell>
        </row>
        <row r="367">
          <cell r="A367">
            <v>5103480</v>
          </cell>
          <cell r="B367">
            <v>100441</v>
          </cell>
          <cell r="C367" t="str">
            <v>Derbyshire County Council</v>
          </cell>
          <cell r="D367" t="str">
            <v>CEW10</v>
          </cell>
          <cell r="E367">
            <v>44662</v>
          </cell>
          <cell r="F367">
            <v>44671</v>
          </cell>
        </row>
        <row r="368">
          <cell r="A368">
            <v>5103481</v>
          </cell>
          <cell r="B368">
            <v>100114</v>
          </cell>
          <cell r="C368" t="str">
            <v>ABS Ltd</v>
          </cell>
          <cell r="D368" t="str">
            <v>PSX90</v>
          </cell>
          <cell r="E368">
            <v>44651</v>
          </cell>
          <cell r="F368">
            <v>44671</v>
          </cell>
        </row>
        <row r="369">
          <cell r="A369">
            <v>5103482</v>
          </cell>
          <cell r="B369">
            <v>100114</v>
          </cell>
          <cell r="C369" t="str">
            <v>ABS Ltd</v>
          </cell>
          <cell r="D369" t="str">
            <v>PSX90</v>
          </cell>
          <cell r="E369">
            <v>44650</v>
          </cell>
          <cell r="F369">
            <v>44671</v>
          </cell>
        </row>
        <row r="370">
          <cell r="A370">
            <v>5103483</v>
          </cell>
          <cell r="B370">
            <v>1000376</v>
          </cell>
          <cell r="C370" t="str">
            <v>Kilworth Machinery Ltd</v>
          </cell>
          <cell r="D370" t="str">
            <v>CCE00</v>
          </cell>
          <cell r="E370">
            <v>44659</v>
          </cell>
          <cell r="F370">
            <v>44671</v>
          </cell>
        </row>
        <row r="371">
          <cell r="A371">
            <v>5103484</v>
          </cell>
          <cell r="B371">
            <v>1004804</v>
          </cell>
          <cell r="C371" t="str">
            <v>T Q Hotels Ltd</v>
          </cell>
          <cell r="D371" t="str">
            <v>KGH10</v>
          </cell>
          <cell r="E371">
            <v>44654</v>
          </cell>
          <cell r="F371">
            <v>44671</v>
          </cell>
        </row>
        <row r="372">
          <cell r="A372">
            <v>5103485</v>
          </cell>
          <cell r="B372">
            <v>1004804</v>
          </cell>
          <cell r="C372" t="str">
            <v>T Q Hotels Ltd</v>
          </cell>
          <cell r="D372" t="str">
            <v>KGH10</v>
          </cell>
          <cell r="E372">
            <v>44654</v>
          </cell>
          <cell r="F372">
            <v>44671</v>
          </cell>
        </row>
        <row r="373">
          <cell r="A373">
            <v>5103486</v>
          </cell>
          <cell r="B373">
            <v>1004804</v>
          </cell>
          <cell r="C373" t="str">
            <v>T Q Hotels Ltd</v>
          </cell>
          <cell r="D373" t="str">
            <v>KGH10</v>
          </cell>
          <cell r="E373">
            <v>44654</v>
          </cell>
          <cell r="F373">
            <v>44671</v>
          </cell>
        </row>
        <row r="374">
          <cell r="A374">
            <v>5103487</v>
          </cell>
          <cell r="B374">
            <v>1004804</v>
          </cell>
          <cell r="C374" t="str">
            <v>T Q Hotels Ltd</v>
          </cell>
          <cell r="D374" t="str">
            <v>KGH10</v>
          </cell>
          <cell r="E374">
            <v>44654</v>
          </cell>
          <cell r="F374">
            <v>44671</v>
          </cell>
        </row>
        <row r="375">
          <cell r="A375">
            <v>5103488</v>
          </cell>
          <cell r="B375">
            <v>1004804</v>
          </cell>
          <cell r="C375" t="str">
            <v>T Q Hotels Ltd</v>
          </cell>
          <cell r="D375" t="str">
            <v>KGH10</v>
          </cell>
          <cell r="E375">
            <v>44654</v>
          </cell>
          <cell r="F375">
            <v>44671</v>
          </cell>
        </row>
        <row r="376">
          <cell r="A376">
            <v>5103489</v>
          </cell>
          <cell r="B376">
            <v>1001412</v>
          </cell>
          <cell r="C376" t="str">
            <v>Hardy Signs Ltd</v>
          </cell>
          <cell r="D376" t="str">
            <v>CCF20</v>
          </cell>
          <cell r="E376">
            <v>44659</v>
          </cell>
          <cell r="F376">
            <v>44671</v>
          </cell>
        </row>
        <row r="377">
          <cell r="A377">
            <v>5103490</v>
          </cell>
          <cell r="B377">
            <v>100194</v>
          </cell>
          <cell r="C377" t="str">
            <v>D S K Engineering Services (Midlands) Ltd</v>
          </cell>
          <cell r="D377" t="str">
            <v>KJE70</v>
          </cell>
          <cell r="E377">
            <v>44660</v>
          </cell>
          <cell r="F377">
            <v>44671</v>
          </cell>
        </row>
        <row r="378">
          <cell r="A378">
            <v>5103491</v>
          </cell>
          <cell r="B378">
            <v>108035</v>
          </cell>
          <cell r="C378" t="str">
            <v>Burton Environmental Services Ltd</v>
          </cell>
          <cell r="D378" t="str">
            <v>PSX85</v>
          </cell>
          <cell r="E378">
            <v>44662</v>
          </cell>
          <cell r="F378">
            <v>44671</v>
          </cell>
        </row>
        <row r="379">
          <cell r="A379">
            <v>5103492</v>
          </cell>
          <cell r="B379">
            <v>1004042</v>
          </cell>
          <cell r="C379" t="str">
            <v>Fresh Uk</v>
          </cell>
          <cell r="D379" t="str">
            <v>CCF20</v>
          </cell>
          <cell r="E379">
            <v>44662</v>
          </cell>
          <cell r="F379">
            <v>44678</v>
          </cell>
        </row>
        <row r="380">
          <cell r="A380">
            <v>5103493</v>
          </cell>
          <cell r="B380">
            <v>1005219</v>
          </cell>
          <cell r="C380" t="str">
            <v>WSG Fire Safety Consultancy Ltd</v>
          </cell>
          <cell r="D380" t="str">
            <v>KJA10</v>
          </cell>
          <cell r="E380">
            <v>44642</v>
          </cell>
          <cell r="F380">
            <v>44671</v>
          </cell>
        </row>
        <row r="381">
          <cell r="A381">
            <v>5103495</v>
          </cell>
          <cell r="B381">
            <v>1001565</v>
          </cell>
          <cell r="C381" t="str">
            <v>Sellick Partnership Ltd</v>
          </cell>
          <cell r="D381" t="str">
            <v>KJC10</v>
          </cell>
          <cell r="E381">
            <v>44662</v>
          </cell>
          <cell r="F381">
            <v>44671</v>
          </cell>
        </row>
        <row r="382">
          <cell r="A382">
            <v>5103497</v>
          </cell>
          <cell r="B382">
            <v>1005407</v>
          </cell>
          <cell r="C382" t="str">
            <v>Reed Specialist Recruitment Ltd</v>
          </cell>
          <cell r="D382" t="str">
            <v>CEH00</v>
          </cell>
          <cell r="E382">
            <v>44652</v>
          </cell>
          <cell r="F382">
            <v>44671</v>
          </cell>
        </row>
        <row r="383">
          <cell r="A383">
            <v>5103498</v>
          </cell>
          <cell r="B383">
            <v>1003874</v>
          </cell>
          <cell r="C383" t="str">
            <v>Amazon Payments UK Limited</v>
          </cell>
          <cell r="D383" t="str">
            <v>CCF20</v>
          </cell>
          <cell r="E383">
            <v>44661</v>
          </cell>
          <cell r="F383">
            <v>44671</v>
          </cell>
        </row>
        <row r="384">
          <cell r="A384">
            <v>5103499</v>
          </cell>
          <cell r="B384">
            <v>1003874</v>
          </cell>
          <cell r="C384" t="str">
            <v>Amazon Payments UK Limited</v>
          </cell>
          <cell r="D384" t="str">
            <v>CEE20</v>
          </cell>
          <cell r="E384">
            <v>44661</v>
          </cell>
          <cell r="F384">
            <v>44671</v>
          </cell>
        </row>
        <row r="385">
          <cell r="A385">
            <v>5103500</v>
          </cell>
          <cell r="B385">
            <v>1003874</v>
          </cell>
          <cell r="C385" t="str">
            <v>Amazon Payments UK Limited</v>
          </cell>
          <cell r="D385" t="str">
            <v>CCF20</v>
          </cell>
          <cell r="E385">
            <v>44661</v>
          </cell>
          <cell r="F385">
            <v>44671</v>
          </cell>
        </row>
        <row r="386">
          <cell r="A386">
            <v>5103501</v>
          </cell>
          <cell r="B386">
            <v>1003874</v>
          </cell>
          <cell r="C386" t="str">
            <v>Amazon Payments UK Limited</v>
          </cell>
          <cell r="D386" t="str">
            <v>CCF20</v>
          </cell>
          <cell r="E386">
            <v>44661</v>
          </cell>
          <cell r="F386">
            <v>44671</v>
          </cell>
        </row>
        <row r="387">
          <cell r="A387">
            <v>5103502</v>
          </cell>
          <cell r="B387">
            <v>1003874</v>
          </cell>
          <cell r="C387" t="str">
            <v>Amazon Payments UK Limited</v>
          </cell>
          <cell r="D387" t="str">
            <v>CCF20</v>
          </cell>
          <cell r="E387">
            <v>44661</v>
          </cell>
          <cell r="F387">
            <v>44671</v>
          </cell>
        </row>
        <row r="388">
          <cell r="A388">
            <v>5103503</v>
          </cell>
          <cell r="B388">
            <v>1003874</v>
          </cell>
          <cell r="C388" t="str">
            <v>Amazon Payments UK Limited</v>
          </cell>
          <cell r="D388" t="str">
            <v>PSX81</v>
          </cell>
          <cell r="E388">
            <v>44661</v>
          </cell>
          <cell r="F388">
            <v>44671</v>
          </cell>
        </row>
        <row r="389">
          <cell r="A389">
            <v>5103504</v>
          </cell>
          <cell r="B389">
            <v>1001836</v>
          </cell>
          <cell r="C389" t="str">
            <v>Barclays Bank</v>
          </cell>
          <cell r="D389" t="str">
            <v>PSX90</v>
          </cell>
          <cell r="E389">
            <v>44652</v>
          </cell>
          <cell r="F389">
            <v>44678</v>
          </cell>
        </row>
        <row r="390">
          <cell r="A390">
            <v>5103505</v>
          </cell>
          <cell r="B390">
            <v>110426</v>
          </cell>
          <cell r="C390" t="str">
            <v>Land Registry (Direct Debit Account)</v>
          </cell>
          <cell r="D390" t="str">
            <v>CPC10</v>
          </cell>
          <cell r="E390">
            <v>44586</v>
          </cell>
          <cell r="F390">
            <v>44678</v>
          </cell>
        </row>
        <row r="391">
          <cell r="A391">
            <v>5103506</v>
          </cell>
          <cell r="B391">
            <v>110426</v>
          </cell>
          <cell r="C391" t="str">
            <v>Land Registry (Direct Debit Account)</v>
          </cell>
          <cell r="D391" t="str">
            <v>CEE20</v>
          </cell>
          <cell r="E391">
            <v>44642</v>
          </cell>
          <cell r="F391">
            <v>44678</v>
          </cell>
        </row>
        <row r="392">
          <cell r="A392">
            <v>5103507</v>
          </cell>
          <cell r="B392">
            <v>110426</v>
          </cell>
          <cell r="C392" t="str">
            <v>Land Registry (Direct Debit Account)</v>
          </cell>
          <cell r="D392" t="str">
            <v>CPC10</v>
          </cell>
          <cell r="E392">
            <v>44649</v>
          </cell>
          <cell r="F392">
            <v>44678</v>
          </cell>
        </row>
        <row r="393">
          <cell r="A393">
            <v>5103508</v>
          </cell>
          <cell r="B393">
            <v>110426</v>
          </cell>
          <cell r="C393" t="str">
            <v>Land Registry (Direct Debit Account)</v>
          </cell>
          <cell r="D393" t="str">
            <v>CPC10</v>
          </cell>
          <cell r="E393">
            <v>44634</v>
          </cell>
          <cell r="F393">
            <v>44678</v>
          </cell>
        </row>
        <row r="394">
          <cell r="A394">
            <v>5103534</v>
          </cell>
          <cell r="B394">
            <v>101968</v>
          </cell>
          <cell r="C394" t="str">
            <v>Language Line Solutions</v>
          </cell>
          <cell r="D394" t="str">
            <v>KGH30</v>
          </cell>
          <cell r="E394">
            <v>44652</v>
          </cell>
          <cell r="F394">
            <v>44678</v>
          </cell>
        </row>
        <row r="395">
          <cell r="A395">
            <v>5103535</v>
          </cell>
          <cell r="B395">
            <v>1002812</v>
          </cell>
          <cell r="C395" t="str">
            <v>Derwent Housing</v>
          </cell>
          <cell r="D395" t="str">
            <v>KGH30</v>
          </cell>
          <cell r="E395">
            <v>44652</v>
          </cell>
          <cell r="F395">
            <v>44678</v>
          </cell>
        </row>
        <row r="396">
          <cell r="A396">
            <v>5103545</v>
          </cell>
          <cell r="B396">
            <v>1003904</v>
          </cell>
          <cell r="C396" t="str">
            <v>First Service Frozen Foods Ltd</v>
          </cell>
          <cell r="D396" t="str">
            <v>CCF20</v>
          </cell>
          <cell r="E396">
            <v>44655</v>
          </cell>
          <cell r="F396">
            <v>44671</v>
          </cell>
        </row>
        <row r="397">
          <cell r="A397">
            <v>5103570</v>
          </cell>
          <cell r="B397">
            <v>102777</v>
          </cell>
          <cell r="C397" t="str">
            <v>Hays Accountancy &amp; Finance</v>
          </cell>
          <cell r="D397" t="str">
            <v>KJE70</v>
          </cell>
          <cell r="E397">
            <v>44664</v>
          </cell>
          <cell r="F397">
            <v>44671</v>
          </cell>
        </row>
        <row r="398">
          <cell r="A398">
            <v>5103571</v>
          </cell>
          <cell r="B398">
            <v>102777</v>
          </cell>
          <cell r="C398" t="str">
            <v>Hays Accountancy &amp; Finance</v>
          </cell>
          <cell r="D398" t="str">
            <v>BC012</v>
          </cell>
          <cell r="E398">
            <v>44664</v>
          </cell>
          <cell r="F398">
            <v>44671</v>
          </cell>
        </row>
        <row r="399">
          <cell r="A399">
            <v>5103572</v>
          </cell>
          <cell r="B399">
            <v>102777</v>
          </cell>
          <cell r="C399" t="str">
            <v>Hays Accountancy &amp; Finance</v>
          </cell>
          <cell r="D399" t="str">
            <v>KJE70</v>
          </cell>
          <cell r="E399">
            <v>44664</v>
          </cell>
          <cell r="F399">
            <v>44671</v>
          </cell>
        </row>
        <row r="400">
          <cell r="A400">
            <v>5103573</v>
          </cell>
          <cell r="B400">
            <v>102777</v>
          </cell>
          <cell r="C400" t="str">
            <v>Hays Accountancy &amp; Finance</v>
          </cell>
          <cell r="D400" t="str">
            <v>CEE00</v>
          </cell>
          <cell r="E400">
            <v>44664</v>
          </cell>
          <cell r="F400">
            <v>44671</v>
          </cell>
        </row>
        <row r="401">
          <cell r="A401">
            <v>5103574</v>
          </cell>
          <cell r="B401">
            <v>102777</v>
          </cell>
          <cell r="C401" t="str">
            <v>Hays Accountancy &amp; Finance</v>
          </cell>
          <cell r="D401" t="str">
            <v>KJE70</v>
          </cell>
          <cell r="E401">
            <v>44664</v>
          </cell>
          <cell r="F401">
            <v>44671</v>
          </cell>
        </row>
        <row r="402">
          <cell r="A402">
            <v>5103576</v>
          </cell>
          <cell r="B402">
            <v>100024</v>
          </cell>
          <cell r="C402" t="str">
            <v>R Massey &amp; Son (Woodville) Limited</v>
          </cell>
          <cell r="D402" t="str">
            <v>CCD40</v>
          </cell>
          <cell r="E402">
            <v>44650</v>
          </cell>
          <cell r="F402">
            <v>44671</v>
          </cell>
        </row>
        <row r="403">
          <cell r="A403">
            <v>5103577</v>
          </cell>
          <cell r="B403">
            <v>1001724</v>
          </cell>
          <cell r="C403" t="str">
            <v>Dotted Eyes Ltd</v>
          </cell>
          <cell r="D403" t="str">
            <v>CPD30</v>
          </cell>
          <cell r="E403">
            <v>44664</v>
          </cell>
          <cell r="F403">
            <v>44678</v>
          </cell>
        </row>
        <row r="404">
          <cell r="A404">
            <v>5103579</v>
          </cell>
          <cell r="B404">
            <v>1001482</v>
          </cell>
          <cell r="C404" t="str">
            <v>Cromwell Polythene Ltd</v>
          </cell>
          <cell r="D404" t="str">
            <v>CEW00</v>
          </cell>
          <cell r="E404">
            <v>44663</v>
          </cell>
          <cell r="F404">
            <v>44678</v>
          </cell>
        </row>
        <row r="405">
          <cell r="A405">
            <v>5103580</v>
          </cell>
          <cell r="B405">
            <v>100391</v>
          </cell>
          <cell r="C405" t="str">
            <v>Chubb Fire &amp; Security Ltd</v>
          </cell>
          <cell r="D405" t="str">
            <v>PSX81</v>
          </cell>
          <cell r="E405">
            <v>44614</v>
          </cell>
          <cell r="F405">
            <v>44671</v>
          </cell>
        </row>
        <row r="406">
          <cell r="A406">
            <v>5103581</v>
          </cell>
          <cell r="B406">
            <v>100391</v>
          </cell>
          <cell r="C406" t="str">
            <v>Chubb Fire &amp; Security Ltd</v>
          </cell>
          <cell r="D406" t="str">
            <v>PSX81</v>
          </cell>
          <cell r="E406">
            <v>44629</v>
          </cell>
          <cell r="F406">
            <v>44671</v>
          </cell>
        </row>
        <row r="407">
          <cell r="A407">
            <v>5103582</v>
          </cell>
          <cell r="B407">
            <v>100391</v>
          </cell>
          <cell r="C407" t="str">
            <v>Chubb Fire &amp; Security Ltd</v>
          </cell>
          <cell r="D407" t="str">
            <v>PSX81</v>
          </cell>
          <cell r="E407">
            <v>44614</v>
          </cell>
          <cell r="F407">
            <v>44671</v>
          </cell>
        </row>
        <row r="408">
          <cell r="A408">
            <v>5103583</v>
          </cell>
          <cell r="B408">
            <v>100391</v>
          </cell>
          <cell r="C408" t="str">
            <v>Chubb Fire &amp; Security Ltd</v>
          </cell>
          <cell r="D408" t="str">
            <v>PSX81</v>
          </cell>
          <cell r="E408">
            <v>44614</v>
          </cell>
          <cell r="F408">
            <v>44671</v>
          </cell>
        </row>
        <row r="409">
          <cell r="A409">
            <v>5103584</v>
          </cell>
          <cell r="B409">
            <v>100391</v>
          </cell>
          <cell r="C409" t="str">
            <v>Chubb Fire &amp; Security Ltd</v>
          </cell>
          <cell r="D409" t="str">
            <v>PSX81</v>
          </cell>
          <cell r="E409">
            <v>44573</v>
          </cell>
          <cell r="F409">
            <v>44671</v>
          </cell>
        </row>
        <row r="410">
          <cell r="A410">
            <v>5103585</v>
          </cell>
          <cell r="B410">
            <v>100391</v>
          </cell>
          <cell r="C410" t="str">
            <v>Chubb Fire &amp; Security Ltd</v>
          </cell>
          <cell r="D410" t="str">
            <v>PSX81</v>
          </cell>
          <cell r="E410">
            <v>44614</v>
          </cell>
          <cell r="F410">
            <v>44671</v>
          </cell>
        </row>
        <row r="411">
          <cell r="A411">
            <v>5103586</v>
          </cell>
          <cell r="B411">
            <v>100391</v>
          </cell>
          <cell r="C411" t="str">
            <v>Chubb Fire &amp; Security Ltd</v>
          </cell>
          <cell r="D411" t="str">
            <v>PSX81</v>
          </cell>
          <cell r="E411">
            <v>44573</v>
          </cell>
          <cell r="F411">
            <v>44671</v>
          </cell>
        </row>
        <row r="412">
          <cell r="A412">
            <v>5103587</v>
          </cell>
          <cell r="B412">
            <v>100391</v>
          </cell>
          <cell r="C412" t="str">
            <v>Chubb Fire &amp; Security Ltd</v>
          </cell>
          <cell r="D412" t="str">
            <v>PSX81</v>
          </cell>
          <cell r="E412">
            <v>44614</v>
          </cell>
          <cell r="F412">
            <v>44671</v>
          </cell>
        </row>
        <row r="413">
          <cell r="A413">
            <v>5103588</v>
          </cell>
          <cell r="B413">
            <v>100391</v>
          </cell>
          <cell r="C413" t="str">
            <v>Chubb Fire &amp; Security Ltd</v>
          </cell>
          <cell r="D413" t="str">
            <v>PSX81</v>
          </cell>
          <cell r="E413">
            <v>44614</v>
          </cell>
          <cell r="F413">
            <v>44671</v>
          </cell>
        </row>
        <row r="414">
          <cell r="A414">
            <v>5103589</v>
          </cell>
          <cell r="B414">
            <v>100391</v>
          </cell>
          <cell r="C414" t="str">
            <v>Chubb Fire &amp; Security Ltd</v>
          </cell>
          <cell r="D414" t="str">
            <v>PSX81</v>
          </cell>
          <cell r="E414">
            <v>44614</v>
          </cell>
          <cell r="F414">
            <v>44671</v>
          </cell>
        </row>
        <row r="415">
          <cell r="A415">
            <v>5103590</v>
          </cell>
          <cell r="B415">
            <v>100391</v>
          </cell>
          <cell r="C415" t="str">
            <v>Chubb Fire &amp; Security Ltd</v>
          </cell>
          <cell r="D415" t="str">
            <v>PSX81</v>
          </cell>
          <cell r="E415">
            <v>44629</v>
          </cell>
          <cell r="F415">
            <v>44671</v>
          </cell>
        </row>
        <row r="416">
          <cell r="A416">
            <v>5103591</v>
          </cell>
          <cell r="B416">
            <v>100391</v>
          </cell>
          <cell r="C416" t="str">
            <v>Chubb Fire &amp; Security Ltd</v>
          </cell>
          <cell r="D416" t="str">
            <v>PSX81</v>
          </cell>
          <cell r="E416">
            <v>44551</v>
          </cell>
          <cell r="F416">
            <v>44671</v>
          </cell>
        </row>
        <row r="417">
          <cell r="A417">
            <v>5103592</v>
          </cell>
          <cell r="B417">
            <v>100391</v>
          </cell>
          <cell r="C417" t="str">
            <v>Chubb Fire &amp; Security Ltd</v>
          </cell>
          <cell r="D417" t="str">
            <v>PSX81</v>
          </cell>
          <cell r="E417">
            <v>44551</v>
          </cell>
          <cell r="F417">
            <v>44671</v>
          </cell>
        </row>
        <row r="418">
          <cell r="A418">
            <v>5103593</v>
          </cell>
          <cell r="B418">
            <v>100391</v>
          </cell>
          <cell r="C418" t="str">
            <v>Chubb Fire &amp; Security Ltd</v>
          </cell>
          <cell r="D418" t="str">
            <v>PSX81</v>
          </cell>
          <cell r="E418">
            <v>44614</v>
          </cell>
          <cell r="F418">
            <v>44671</v>
          </cell>
        </row>
        <row r="419">
          <cell r="A419">
            <v>5103594</v>
          </cell>
          <cell r="B419">
            <v>100201</v>
          </cell>
          <cell r="C419" t="str">
            <v>Stannah Lift Services Limited</v>
          </cell>
          <cell r="D419" t="str">
            <v>BC002</v>
          </cell>
          <cell r="E419">
            <v>44664</v>
          </cell>
          <cell r="F419">
            <v>44671</v>
          </cell>
        </row>
        <row r="420">
          <cell r="A420">
            <v>5103595</v>
          </cell>
          <cell r="B420">
            <v>1003874</v>
          </cell>
          <cell r="C420" t="str">
            <v>Amazon Payments UK Limited</v>
          </cell>
          <cell r="D420" t="str">
            <v>PSX81</v>
          </cell>
          <cell r="E420">
            <v>44664</v>
          </cell>
          <cell r="F420">
            <v>44678</v>
          </cell>
        </row>
        <row r="421">
          <cell r="A421">
            <v>5103596</v>
          </cell>
          <cell r="B421">
            <v>1005376</v>
          </cell>
          <cell r="C421" t="str">
            <v>Elytra Ltd T/A Pestex Services</v>
          </cell>
          <cell r="D421" t="str">
            <v>BC012</v>
          </cell>
          <cell r="E421">
            <v>44651</v>
          </cell>
          <cell r="F421">
            <v>44671</v>
          </cell>
        </row>
        <row r="422">
          <cell r="A422">
            <v>5103597</v>
          </cell>
          <cell r="B422">
            <v>1005376</v>
          </cell>
          <cell r="C422" t="str">
            <v>Elytra Ltd T/A Pestex Services</v>
          </cell>
          <cell r="D422" t="str">
            <v>KJA00</v>
          </cell>
          <cell r="E422">
            <v>44651</v>
          </cell>
          <cell r="F422">
            <v>44671</v>
          </cell>
        </row>
        <row r="423">
          <cell r="A423">
            <v>5103598</v>
          </cell>
          <cell r="B423">
            <v>1005376</v>
          </cell>
          <cell r="C423" t="str">
            <v>Elytra Ltd T/A Pestex Services</v>
          </cell>
          <cell r="D423" t="str">
            <v>BC012</v>
          </cell>
          <cell r="E423">
            <v>44642</v>
          </cell>
          <cell r="F423">
            <v>44671</v>
          </cell>
        </row>
        <row r="424">
          <cell r="A424">
            <v>5103599</v>
          </cell>
          <cell r="B424">
            <v>1005714</v>
          </cell>
          <cell r="C424" t="str">
            <v>BBPfitness.uk (BBP Boxing Bootcamp)</v>
          </cell>
          <cell r="D424" t="str">
            <v>CCD40</v>
          </cell>
          <cell r="E424">
            <v>44657</v>
          </cell>
          <cell r="F424">
            <v>44671</v>
          </cell>
        </row>
        <row r="425">
          <cell r="A425">
            <v>5103600</v>
          </cell>
          <cell r="B425">
            <v>107928</v>
          </cell>
          <cell r="C425" t="str">
            <v>Housing Partners Ltd</v>
          </cell>
          <cell r="D425" t="str">
            <v>KGH30</v>
          </cell>
          <cell r="E425">
            <v>44617</v>
          </cell>
          <cell r="F425">
            <v>44671</v>
          </cell>
        </row>
        <row r="426">
          <cell r="A426">
            <v>5103601</v>
          </cell>
          <cell r="B426">
            <v>107928</v>
          </cell>
          <cell r="C426" t="str">
            <v>Housing Partners Ltd</v>
          </cell>
          <cell r="D426" t="str">
            <v>KGH30</v>
          </cell>
          <cell r="E426">
            <v>44629</v>
          </cell>
          <cell r="F426">
            <v>44671</v>
          </cell>
        </row>
        <row r="427">
          <cell r="A427">
            <v>5103602</v>
          </cell>
          <cell r="B427">
            <v>107928</v>
          </cell>
          <cell r="C427" t="str">
            <v>Housing Partners Ltd</v>
          </cell>
          <cell r="D427" t="str">
            <v>KGH30</v>
          </cell>
          <cell r="E427">
            <v>44651</v>
          </cell>
          <cell r="F427">
            <v>44671</v>
          </cell>
        </row>
        <row r="428">
          <cell r="A428">
            <v>5103603</v>
          </cell>
          <cell r="B428">
            <v>103181</v>
          </cell>
          <cell r="C428" t="str">
            <v>Biffa Waste Services Ltd</v>
          </cell>
          <cell r="D428" t="str">
            <v>CEW00</v>
          </cell>
          <cell r="E428">
            <v>44659</v>
          </cell>
          <cell r="F428">
            <v>44671</v>
          </cell>
        </row>
        <row r="429">
          <cell r="A429">
            <v>5103604</v>
          </cell>
          <cell r="B429">
            <v>110484</v>
          </cell>
          <cell r="C429" t="str">
            <v>B L Trigg Haulage Ltd</v>
          </cell>
          <cell r="D429" t="str">
            <v>PSX90</v>
          </cell>
          <cell r="E429">
            <v>44664</v>
          </cell>
          <cell r="F429">
            <v>44671</v>
          </cell>
        </row>
        <row r="430">
          <cell r="A430">
            <v>5103605</v>
          </cell>
          <cell r="B430">
            <v>1003541</v>
          </cell>
          <cell r="C430" t="str">
            <v>Novus Property Solutions</v>
          </cell>
          <cell r="D430" t="str">
            <v>BC006</v>
          </cell>
          <cell r="E430">
            <v>44663</v>
          </cell>
          <cell r="F430">
            <v>44671</v>
          </cell>
        </row>
        <row r="431">
          <cell r="A431">
            <v>5103606</v>
          </cell>
          <cell r="B431">
            <v>1003541</v>
          </cell>
          <cell r="C431" t="str">
            <v>Novus Property Solutions</v>
          </cell>
          <cell r="D431" t="str">
            <v>BC002</v>
          </cell>
          <cell r="E431">
            <v>44648</v>
          </cell>
          <cell r="F431">
            <v>44671</v>
          </cell>
        </row>
        <row r="432">
          <cell r="A432">
            <v>5103607</v>
          </cell>
          <cell r="B432">
            <v>1003541</v>
          </cell>
          <cell r="C432" t="str">
            <v>Novus Property Solutions</v>
          </cell>
          <cell r="D432" t="str">
            <v>BC002</v>
          </cell>
          <cell r="E432">
            <v>44645</v>
          </cell>
          <cell r="F432">
            <v>44671</v>
          </cell>
        </row>
        <row r="433">
          <cell r="A433">
            <v>5103608</v>
          </cell>
          <cell r="B433">
            <v>1003541</v>
          </cell>
          <cell r="C433" t="str">
            <v>Novus Property Solutions</v>
          </cell>
          <cell r="D433" t="str">
            <v>BC006</v>
          </cell>
          <cell r="E433">
            <v>44645</v>
          </cell>
          <cell r="F433">
            <v>44671</v>
          </cell>
        </row>
        <row r="434">
          <cell r="A434">
            <v>5103609</v>
          </cell>
          <cell r="B434">
            <v>1003541</v>
          </cell>
          <cell r="C434" t="str">
            <v>Novus Property Solutions</v>
          </cell>
          <cell r="D434" t="str">
            <v>BC006</v>
          </cell>
          <cell r="E434">
            <v>44645</v>
          </cell>
          <cell r="F434">
            <v>44671</v>
          </cell>
        </row>
        <row r="435">
          <cell r="A435">
            <v>5103610</v>
          </cell>
          <cell r="B435">
            <v>102777</v>
          </cell>
          <cell r="C435" t="str">
            <v>Hays Accountancy &amp; Finance</v>
          </cell>
          <cell r="D435" t="str">
            <v>PSX60</v>
          </cell>
          <cell r="E435">
            <v>44599</v>
          </cell>
          <cell r="F435">
            <v>44671</v>
          </cell>
        </row>
        <row r="436">
          <cell r="A436">
            <v>5103611</v>
          </cell>
          <cell r="B436">
            <v>102777</v>
          </cell>
          <cell r="C436" t="str">
            <v>Hays Accountancy &amp; Finance</v>
          </cell>
          <cell r="D436" t="str">
            <v>PSX60</v>
          </cell>
          <cell r="E436">
            <v>44607</v>
          </cell>
          <cell r="F436">
            <v>44671</v>
          </cell>
        </row>
        <row r="437">
          <cell r="A437">
            <v>5103612</v>
          </cell>
          <cell r="B437">
            <v>102777</v>
          </cell>
          <cell r="C437" t="str">
            <v>Hays Accountancy &amp; Finance</v>
          </cell>
          <cell r="D437" t="str">
            <v>PSX60</v>
          </cell>
          <cell r="E437">
            <v>44599</v>
          </cell>
          <cell r="F437">
            <v>44671</v>
          </cell>
        </row>
        <row r="438">
          <cell r="A438">
            <v>5103613</v>
          </cell>
          <cell r="B438">
            <v>102777</v>
          </cell>
          <cell r="C438" t="str">
            <v>Hays Accountancy &amp; Finance</v>
          </cell>
          <cell r="D438" t="str">
            <v>PSX60</v>
          </cell>
          <cell r="E438">
            <v>44599</v>
          </cell>
          <cell r="F438">
            <v>44671</v>
          </cell>
        </row>
        <row r="439">
          <cell r="A439">
            <v>5103614</v>
          </cell>
          <cell r="B439">
            <v>1005742</v>
          </cell>
          <cell r="C439" t="str">
            <v>Lokis Rescue</v>
          </cell>
          <cell r="D439" t="str">
            <v>CEH00</v>
          </cell>
          <cell r="E439">
            <v>44662</v>
          </cell>
          <cell r="F439">
            <v>44671</v>
          </cell>
        </row>
        <row r="440">
          <cell r="A440">
            <v>5103615</v>
          </cell>
          <cell r="B440">
            <v>1005742</v>
          </cell>
          <cell r="C440" t="str">
            <v>Lokis Rescue</v>
          </cell>
          <cell r="D440" t="str">
            <v>CEH00</v>
          </cell>
          <cell r="E440">
            <v>44662</v>
          </cell>
          <cell r="F440">
            <v>44671</v>
          </cell>
        </row>
        <row r="441">
          <cell r="A441">
            <v>5103616</v>
          </cell>
          <cell r="B441">
            <v>110362</v>
          </cell>
          <cell r="C441" t="str">
            <v>Hygienex Ltd</v>
          </cell>
          <cell r="D441" t="str">
            <v>PSX81</v>
          </cell>
          <cell r="E441">
            <v>44652</v>
          </cell>
          <cell r="F441">
            <v>44678</v>
          </cell>
        </row>
        <row r="442">
          <cell r="A442">
            <v>5103617</v>
          </cell>
          <cell r="B442">
            <v>110362</v>
          </cell>
          <cell r="C442" t="str">
            <v>Hygienex Ltd</v>
          </cell>
          <cell r="D442" t="str">
            <v>PSX81</v>
          </cell>
          <cell r="E442">
            <v>44657</v>
          </cell>
          <cell r="F442">
            <v>44678</v>
          </cell>
        </row>
        <row r="443">
          <cell r="A443">
            <v>5103618</v>
          </cell>
          <cell r="B443">
            <v>1004083</v>
          </cell>
          <cell r="C443" t="str">
            <v>T J Pickford Ltd</v>
          </cell>
          <cell r="D443" t="str">
            <v>CCF20</v>
          </cell>
          <cell r="E443">
            <v>44659</v>
          </cell>
          <cell r="F443">
            <v>44671</v>
          </cell>
        </row>
        <row r="444">
          <cell r="A444">
            <v>5103619</v>
          </cell>
          <cell r="B444">
            <v>1004083</v>
          </cell>
          <cell r="C444" t="str">
            <v>T J Pickford Ltd</v>
          </cell>
          <cell r="D444" t="str">
            <v>CCF20</v>
          </cell>
          <cell r="E444">
            <v>44659</v>
          </cell>
          <cell r="F444">
            <v>44671</v>
          </cell>
        </row>
        <row r="445">
          <cell r="A445">
            <v>5103621</v>
          </cell>
          <cell r="B445">
            <v>1004620</v>
          </cell>
          <cell r="C445" t="str">
            <v>Vivid Resourcing</v>
          </cell>
          <cell r="D445" t="str">
            <v>CPC10</v>
          </cell>
          <cell r="E445">
            <v>44663</v>
          </cell>
          <cell r="F445">
            <v>44678</v>
          </cell>
        </row>
        <row r="446">
          <cell r="A446">
            <v>5103622</v>
          </cell>
          <cell r="B446">
            <v>1002775</v>
          </cell>
          <cell r="C446" t="str">
            <v>F R Sharrock Ltd</v>
          </cell>
          <cell r="D446" t="str">
            <v>PSX90</v>
          </cell>
          <cell r="E446">
            <v>44663</v>
          </cell>
          <cell r="F446">
            <v>44671</v>
          </cell>
        </row>
        <row r="447">
          <cell r="A447">
            <v>5103623</v>
          </cell>
          <cell r="B447">
            <v>1002775</v>
          </cell>
          <cell r="C447" t="str">
            <v>F R Sharrock Ltd</v>
          </cell>
          <cell r="D447" t="str">
            <v>PSX90</v>
          </cell>
          <cell r="E447">
            <v>44663</v>
          </cell>
          <cell r="F447">
            <v>44671</v>
          </cell>
        </row>
        <row r="448">
          <cell r="A448">
            <v>5103626</v>
          </cell>
          <cell r="B448">
            <v>102777</v>
          </cell>
          <cell r="C448" t="str">
            <v>Hays Accountancy &amp; Finance</v>
          </cell>
          <cell r="D448" t="str">
            <v>PSX60</v>
          </cell>
          <cell r="E448">
            <v>44634</v>
          </cell>
          <cell r="F448">
            <v>44671</v>
          </cell>
        </row>
        <row r="449">
          <cell r="A449">
            <v>5103632</v>
          </cell>
          <cell r="B449">
            <v>1003466</v>
          </cell>
          <cell r="C449" t="str">
            <v>Phase Print Ltd</v>
          </cell>
          <cell r="D449" t="str">
            <v>CCD10</v>
          </cell>
          <cell r="E449">
            <v>44655</v>
          </cell>
          <cell r="F449">
            <v>44671</v>
          </cell>
        </row>
        <row r="450">
          <cell r="A450">
            <v>5103633</v>
          </cell>
          <cell r="B450">
            <v>1000376</v>
          </cell>
          <cell r="C450" t="str">
            <v>Kilworth Machinery Ltd</v>
          </cell>
          <cell r="D450" t="str">
            <v>CCE00</v>
          </cell>
          <cell r="E450">
            <v>44663</v>
          </cell>
          <cell r="F450">
            <v>44671</v>
          </cell>
        </row>
        <row r="451">
          <cell r="A451">
            <v>5103635</v>
          </cell>
          <cell r="B451">
            <v>1005393</v>
          </cell>
          <cell r="C451" t="str">
            <v>Radar Event Services Ltd</v>
          </cell>
          <cell r="D451" t="str">
            <v>PSX81</v>
          </cell>
          <cell r="E451">
            <v>44652</v>
          </cell>
          <cell r="F451">
            <v>44678</v>
          </cell>
        </row>
        <row r="452">
          <cell r="A452">
            <v>5103636</v>
          </cell>
          <cell r="B452">
            <v>1003583</v>
          </cell>
          <cell r="C452" t="str">
            <v>Cartridge Save</v>
          </cell>
          <cell r="D452" t="str">
            <v>CPH50</v>
          </cell>
          <cell r="E452">
            <v>44664</v>
          </cell>
          <cell r="F452">
            <v>44671</v>
          </cell>
        </row>
        <row r="453">
          <cell r="A453">
            <v>5103637</v>
          </cell>
          <cell r="B453">
            <v>1003583</v>
          </cell>
          <cell r="C453" t="str">
            <v>Cartridge Save</v>
          </cell>
          <cell r="D453" t="str">
            <v>CPH50</v>
          </cell>
          <cell r="E453">
            <v>44664</v>
          </cell>
          <cell r="F453">
            <v>44671</v>
          </cell>
        </row>
        <row r="454">
          <cell r="A454">
            <v>5103638</v>
          </cell>
          <cell r="B454">
            <v>100788</v>
          </cell>
          <cell r="C454" t="str">
            <v>Gel Ltd T/a Healthwork</v>
          </cell>
          <cell r="D454" t="str">
            <v>PSX75</v>
          </cell>
          <cell r="E454">
            <v>44652</v>
          </cell>
          <cell r="F454">
            <v>44678</v>
          </cell>
        </row>
        <row r="455">
          <cell r="A455">
            <v>5103639</v>
          </cell>
          <cell r="B455">
            <v>1005052</v>
          </cell>
          <cell r="C455" t="str">
            <v>Russells (Kirbymoorside) Ltd</v>
          </cell>
          <cell r="D455" t="str">
            <v>PSX90</v>
          </cell>
          <cell r="E455">
            <v>44665</v>
          </cell>
          <cell r="F455">
            <v>44671</v>
          </cell>
        </row>
        <row r="456">
          <cell r="A456">
            <v>5103640</v>
          </cell>
          <cell r="B456">
            <v>1005519</v>
          </cell>
          <cell r="C456" t="str">
            <v>Workchain Limited</v>
          </cell>
          <cell r="D456" t="str">
            <v>CEW20</v>
          </cell>
          <cell r="E456">
            <v>44660</v>
          </cell>
          <cell r="F456">
            <v>44678</v>
          </cell>
        </row>
        <row r="457">
          <cell r="A457">
            <v>5103641</v>
          </cell>
          <cell r="B457">
            <v>110063</v>
          </cell>
          <cell r="C457" t="str">
            <v>P3</v>
          </cell>
          <cell r="D457" t="str">
            <v>KGH30</v>
          </cell>
          <cell r="E457">
            <v>44656</v>
          </cell>
          <cell r="F457">
            <v>44671</v>
          </cell>
        </row>
        <row r="458">
          <cell r="A458">
            <v>5103642</v>
          </cell>
          <cell r="B458">
            <v>109433</v>
          </cell>
          <cell r="C458" t="str">
            <v>Naturescape Limited</v>
          </cell>
          <cell r="D458" t="str">
            <v>KJE70</v>
          </cell>
          <cell r="E458">
            <v>44662</v>
          </cell>
          <cell r="F458">
            <v>44671</v>
          </cell>
        </row>
        <row r="459">
          <cell r="A459">
            <v>5103644</v>
          </cell>
          <cell r="B459">
            <v>100100</v>
          </cell>
          <cell r="C459" t="str">
            <v>Dennis Eagle Ltd</v>
          </cell>
          <cell r="D459" t="str">
            <v>PSX90</v>
          </cell>
          <cell r="E459">
            <v>44662</v>
          </cell>
          <cell r="F459">
            <v>44671</v>
          </cell>
        </row>
        <row r="460">
          <cell r="A460">
            <v>5103651</v>
          </cell>
          <cell r="B460">
            <v>100364</v>
          </cell>
          <cell r="C460" t="str">
            <v>Paramount Signs</v>
          </cell>
          <cell r="D460" t="str">
            <v>PSX81</v>
          </cell>
          <cell r="E460">
            <v>44670</v>
          </cell>
          <cell r="F460">
            <v>44678</v>
          </cell>
        </row>
        <row r="461">
          <cell r="A461">
            <v>5103654</v>
          </cell>
          <cell r="B461">
            <v>110455</v>
          </cell>
          <cell r="C461" t="str">
            <v>HFE Signs Ltd</v>
          </cell>
          <cell r="D461" t="str">
            <v>CEG00</v>
          </cell>
          <cell r="E461">
            <v>44670</v>
          </cell>
          <cell r="F461">
            <v>44678</v>
          </cell>
        </row>
        <row r="462">
          <cell r="A462">
            <v>5103657</v>
          </cell>
          <cell r="B462">
            <v>1003541</v>
          </cell>
          <cell r="C462" t="str">
            <v>Novus Property Solutions</v>
          </cell>
          <cell r="D462" t="str">
            <v>BC003</v>
          </cell>
          <cell r="E462">
            <v>44670</v>
          </cell>
          <cell r="F462">
            <v>44678</v>
          </cell>
        </row>
        <row r="463">
          <cell r="A463">
            <v>5103658</v>
          </cell>
          <cell r="B463">
            <v>1003541</v>
          </cell>
          <cell r="C463" t="str">
            <v>Novus Property Solutions</v>
          </cell>
          <cell r="D463" t="str">
            <v>KJA10</v>
          </cell>
          <cell r="E463">
            <v>44671</v>
          </cell>
          <cell r="F463">
            <v>44678</v>
          </cell>
        </row>
        <row r="464">
          <cell r="A464">
            <v>5103659</v>
          </cell>
          <cell r="B464">
            <v>1003541</v>
          </cell>
          <cell r="C464" t="str">
            <v>Novus Property Solutions</v>
          </cell>
          <cell r="D464" t="str">
            <v>BC003</v>
          </cell>
          <cell r="E464">
            <v>44671</v>
          </cell>
          <cell r="F464">
            <v>44678</v>
          </cell>
        </row>
        <row r="465">
          <cell r="A465">
            <v>5103661</v>
          </cell>
          <cell r="B465">
            <v>100106</v>
          </cell>
          <cell r="C465" t="str">
            <v>Aebi Schmidt  UK Ltd</v>
          </cell>
          <cell r="D465" t="str">
            <v>PSX90</v>
          </cell>
          <cell r="E465">
            <v>44670</v>
          </cell>
          <cell r="F465">
            <v>44678</v>
          </cell>
        </row>
        <row r="466">
          <cell r="A466">
            <v>5103662</v>
          </cell>
          <cell r="B466">
            <v>100106</v>
          </cell>
          <cell r="C466" t="str">
            <v>Aebi Schmidt  UK Ltd</v>
          </cell>
          <cell r="D466" t="str">
            <v>PSX90</v>
          </cell>
          <cell r="E466">
            <v>44656</v>
          </cell>
          <cell r="F466">
            <v>44678</v>
          </cell>
        </row>
        <row r="467">
          <cell r="A467">
            <v>5103663</v>
          </cell>
          <cell r="B467">
            <v>100106</v>
          </cell>
          <cell r="C467" t="str">
            <v>Aebi Schmidt  UK Ltd</v>
          </cell>
          <cell r="D467" t="str">
            <v>PSX90</v>
          </cell>
          <cell r="E467">
            <v>44656</v>
          </cell>
          <cell r="F467">
            <v>44678</v>
          </cell>
        </row>
        <row r="468">
          <cell r="A468">
            <v>5103665</v>
          </cell>
          <cell r="B468">
            <v>1003541</v>
          </cell>
          <cell r="C468" t="str">
            <v>Novus Property Solutions</v>
          </cell>
          <cell r="D468" t="str">
            <v>KJA10</v>
          </cell>
          <cell r="E468">
            <v>44671</v>
          </cell>
          <cell r="F468">
            <v>44678</v>
          </cell>
        </row>
        <row r="469">
          <cell r="A469">
            <v>5103666</v>
          </cell>
          <cell r="B469">
            <v>1004804</v>
          </cell>
          <cell r="C469" t="str">
            <v>T Q Hotels Ltd</v>
          </cell>
          <cell r="D469" t="str">
            <v>KGH10</v>
          </cell>
          <cell r="E469">
            <v>44654</v>
          </cell>
          <cell r="F469">
            <v>44678</v>
          </cell>
        </row>
        <row r="470">
          <cell r="A470">
            <v>5103667</v>
          </cell>
          <cell r="B470">
            <v>1003541</v>
          </cell>
          <cell r="C470" t="str">
            <v>Novus Property Solutions</v>
          </cell>
          <cell r="D470" t="str">
            <v>KJA00</v>
          </cell>
          <cell r="E470">
            <v>44654</v>
          </cell>
          <cell r="F470">
            <v>44678</v>
          </cell>
        </row>
        <row r="471">
          <cell r="A471">
            <v>5103668</v>
          </cell>
          <cell r="B471">
            <v>1001054</v>
          </cell>
          <cell r="C471" t="str">
            <v>Electoral Reform Services</v>
          </cell>
          <cell r="D471" t="str">
            <v>B0000</v>
          </cell>
          <cell r="E471">
            <v>44651</v>
          </cell>
          <cell r="F471">
            <v>44678</v>
          </cell>
        </row>
        <row r="472">
          <cell r="A472">
            <v>5103669</v>
          </cell>
          <cell r="B472">
            <v>105325</v>
          </cell>
          <cell r="C472" t="str">
            <v>Groundsman Tools and Supplies LLP</v>
          </cell>
          <cell r="D472" t="str">
            <v>CCE00</v>
          </cell>
          <cell r="E472">
            <v>44664</v>
          </cell>
          <cell r="F472">
            <v>44678</v>
          </cell>
        </row>
        <row r="473">
          <cell r="A473">
            <v>5103670</v>
          </cell>
          <cell r="B473">
            <v>1003541</v>
          </cell>
          <cell r="C473" t="str">
            <v>Novus Property Solutions</v>
          </cell>
          <cell r="D473" t="str">
            <v>BC003</v>
          </cell>
          <cell r="E473">
            <v>44671</v>
          </cell>
          <cell r="F473">
            <v>44678</v>
          </cell>
        </row>
        <row r="474">
          <cell r="A474">
            <v>5103671</v>
          </cell>
          <cell r="B474">
            <v>1000749</v>
          </cell>
          <cell r="C474" t="str">
            <v>Renuvo Ltd</v>
          </cell>
          <cell r="D474" t="str">
            <v>KJA10</v>
          </cell>
          <cell r="E474">
            <v>44671</v>
          </cell>
          <cell r="F474">
            <v>44678</v>
          </cell>
        </row>
        <row r="475">
          <cell r="A475">
            <v>5103673</v>
          </cell>
          <cell r="B475">
            <v>1001565</v>
          </cell>
          <cell r="C475" t="str">
            <v>Sellick Partnership Ltd</v>
          </cell>
          <cell r="D475" t="str">
            <v>PSX77</v>
          </cell>
          <cell r="E475">
            <v>44670</v>
          </cell>
          <cell r="F475">
            <v>44678</v>
          </cell>
        </row>
        <row r="476">
          <cell r="A476">
            <v>5103674</v>
          </cell>
          <cell r="B476">
            <v>1003762</v>
          </cell>
          <cell r="C476" t="str">
            <v>Newey Electrical Installations Ltd</v>
          </cell>
          <cell r="D476" t="str">
            <v>BC003</v>
          </cell>
          <cell r="E476">
            <v>44671</v>
          </cell>
          <cell r="F476">
            <v>44678</v>
          </cell>
        </row>
        <row r="477">
          <cell r="A477">
            <v>5103675</v>
          </cell>
          <cell r="B477">
            <v>1004244</v>
          </cell>
          <cell r="C477" t="str">
            <v>OmniZone</v>
          </cell>
          <cell r="D477" t="str">
            <v>KJA10</v>
          </cell>
          <cell r="E477">
            <v>44671</v>
          </cell>
          <cell r="F477">
            <v>44678</v>
          </cell>
        </row>
        <row r="478">
          <cell r="A478">
            <v>5103676</v>
          </cell>
          <cell r="B478">
            <v>1005775</v>
          </cell>
          <cell r="C478" t="str">
            <v>Optimum Projects (UK) Limited</v>
          </cell>
          <cell r="D478" t="str">
            <v>CCF20</v>
          </cell>
          <cell r="E478">
            <v>44658</v>
          </cell>
          <cell r="F478">
            <v>44678</v>
          </cell>
        </row>
        <row r="479">
          <cell r="A479">
            <v>5103677</v>
          </cell>
          <cell r="B479">
            <v>1003904</v>
          </cell>
          <cell r="C479" t="str">
            <v>First Service Frozen Foods Ltd</v>
          </cell>
          <cell r="D479" t="str">
            <v>CCF20</v>
          </cell>
          <cell r="E479">
            <v>44665</v>
          </cell>
          <cell r="F479">
            <v>44678</v>
          </cell>
        </row>
        <row r="480">
          <cell r="A480">
            <v>5103678</v>
          </cell>
          <cell r="B480">
            <v>1003904</v>
          </cell>
          <cell r="C480" t="str">
            <v>First Service Frozen Foods Ltd</v>
          </cell>
          <cell r="D480" t="str">
            <v>CCF20</v>
          </cell>
          <cell r="E480">
            <v>44668</v>
          </cell>
          <cell r="F480">
            <v>44678</v>
          </cell>
        </row>
        <row r="481">
          <cell r="A481">
            <v>5103680</v>
          </cell>
          <cell r="B481">
            <v>1001565</v>
          </cell>
          <cell r="C481" t="str">
            <v>Sellick Partnership Ltd</v>
          </cell>
          <cell r="D481" t="str">
            <v>KJA00</v>
          </cell>
          <cell r="E481">
            <v>44670</v>
          </cell>
          <cell r="F481">
            <v>44678</v>
          </cell>
        </row>
        <row r="482">
          <cell r="A482">
            <v>5103681</v>
          </cell>
          <cell r="B482">
            <v>1000983</v>
          </cell>
          <cell r="C482" t="str">
            <v>Surveying Services</v>
          </cell>
          <cell r="D482" t="str">
            <v>BC006</v>
          </cell>
          <cell r="E482">
            <v>44667</v>
          </cell>
          <cell r="F482">
            <v>44678</v>
          </cell>
        </row>
        <row r="483">
          <cell r="A483">
            <v>5103682</v>
          </cell>
          <cell r="B483">
            <v>100114</v>
          </cell>
          <cell r="C483" t="str">
            <v>ABS Ltd</v>
          </cell>
          <cell r="D483" t="str">
            <v>PSX90</v>
          </cell>
          <cell r="E483">
            <v>44659</v>
          </cell>
          <cell r="F483">
            <v>44678</v>
          </cell>
        </row>
        <row r="484">
          <cell r="A484">
            <v>5103683</v>
          </cell>
          <cell r="B484">
            <v>1001565</v>
          </cell>
          <cell r="C484" t="str">
            <v>Sellick Partnership Ltd</v>
          </cell>
          <cell r="D484" t="str">
            <v>KGH30</v>
          </cell>
          <cell r="E484">
            <v>44670</v>
          </cell>
          <cell r="F484">
            <v>44678</v>
          </cell>
        </row>
        <row r="485">
          <cell r="A485">
            <v>5103685</v>
          </cell>
          <cell r="B485">
            <v>1004822</v>
          </cell>
          <cell r="C485" t="str">
            <v>Lift &amp; Engineering Services Ltd</v>
          </cell>
          <cell r="D485" t="str">
            <v>KJA00</v>
          </cell>
          <cell r="E485">
            <v>44670</v>
          </cell>
          <cell r="F485">
            <v>44678</v>
          </cell>
        </row>
        <row r="486">
          <cell r="A486">
            <v>5103686</v>
          </cell>
          <cell r="B486">
            <v>1001565</v>
          </cell>
          <cell r="C486" t="str">
            <v>Sellick Partnership Ltd</v>
          </cell>
          <cell r="D486" t="str">
            <v>KJA10</v>
          </cell>
          <cell r="E486">
            <v>44670</v>
          </cell>
          <cell r="F486">
            <v>44678</v>
          </cell>
        </row>
        <row r="487">
          <cell r="A487">
            <v>5103687</v>
          </cell>
          <cell r="B487">
            <v>1003874</v>
          </cell>
          <cell r="C487" t="str">
            <v>Amazon Payments UK Limited</v>
          </cell>
          <cell r="D487" t="str">
            <v>PSX81</v>
          </cell>
          <cell r="E487">
            <v>44668</v>
          </cell>
          <cell r="F487">
            <v>44678</v>
          </cell>
        </row>
        <row r="488">
          <cell r="A488">
            <v>5103688</v>
          </cell>
          <cell r="B488">
            <v>1004822</v>
          </cell>
          <cell r="C488" t="str">
            <v>Lift &amp; Engineering Services Ltd</v>
          </cell>
          <cell r="D488" t="str">
            <v>KJA00</v>
          </cell>
          <cell r="E488">
            <v>44663</v>
          </cell>
          <cell r="F488">
            <v>44678</v>
          </cell>
        </row>
        <row r="489">
          <cell r="A489">
            <v>5103689</v>
          </cell>
          <cell r="B489">
            <v>1004144</v>
          </cell>
          <cell r="C489" t="str">
            <v>Prince &amp; Son</v>
          </cell>
          <cell r="D489" t="str">
            <v>CCF20</v>
          </cell>
          <cell r="E489">
            <v>44663</v>
          </cell>
          <cell r="F489">
            <v>44678</v>
          </cell>
        </row>
        <row r="490">
          <cell r="A490">
            <v>5103690</v>
          </cell>
          <cell r="B490">
            <v>1003128</v>
          </cell>
          <cell r="C490" t="str">
            <v>Recycling Equipment Services Ltd</v>
          </cell>
          <cell r="D490" t="str">
            <v>PSX90</v>
          </cell>
          <cell r="E490">
            <v>44655</v>
          </cell>
          <cell r="F490">
            <v>44678</v>
          </cell>
        </row>
        <row r="491">
          <cell r="A491">
            <v>5103691</v>
          </cell>
          <cell r="B491">
            <v>100194</v>
          </cell>
          <cell r="C491" t="str">
            <v>D S K Engineering Services (Midlands) Ltd</v>
          </cell>
          <cell r="D491" t="str">
            <v>KJE70</v>
          </cell>
          <cell r="E491">
            <v>44670</v>
          </cell>
          <cell r="F491">
            <v>44678</v>
          </cell>
        </row>
        <row r="492">
          <cell r="A492">
            <v>5103693</v>
          </cell>
          <cell r="B492">
            <v>1000749</v>
          </cell>
          <cell r="C492" t="str">
            <v>Renuvo Ltd</v>
          </cell>
          <cell r="D492" t="str">
            <v>BC012</v>
          </cell>
          <cell r="E492">
            <v>44665</v>
          </cell>
          <cell r="F492">
            <v>44678</v>
          </cell>
        </row>
        <row r="493">
          <cell r="A493">
            <v>5103694</v>
          </cell>
          <cell r="B493">
            <v>101621</v>
          </cell>
          <cell r="C493" t="str">
            <v>The Association of Electoral Administrators</v>
          </cell>
          <cell r="D493" t="str">
            <v>B0000</v>
          </cell>
          <cell r="E493">
            <v>44571</v>
          </cell>
          <cell r="F493">
            <v>44678</v>
          </cell>
        </row>
        <row r="494">
          <cell r="A494">
            <v>5103695</v>
          </cell>
          <cell r="B494">
            <v>100114</v>
          </cell>
          <cell r="C494" t="str">
            <v>ABS Ltd</v>
          </cell>
          <cell r="D494" t="str">
            <v>PSX90</v>
          </cell>
          <cell r="E494">
            <v>44663</v>
          </cell>
          <cell r="F494">
            <v>44678</v>
          </cell>
        </row>
        <row r="495">
          <cell r="A495">
            <v>5103713</v>
          </cell>
          <cell r="B495">
            <v>1001836</v>
          </cell>
          <cell r="C495" t="str">
            <v>Barclays Bank</v>
          </cell>
          <cell r="D495" t="str">
            <v>B0000</v>
          </cell>
          <cell r="E495">
            <v>44665</v>
          </cell>
          <cell r="F495">
            <v>44678</v>
          </cell>
        </row>
        <row r="496">
          <cell r="A496">
            <v>5103714</v>
          </cell>
          <cell r="B496">
            <v>1001836</v>
          </cell>
          <cell r="C496" t="str">
            <v>Barclays Bank</v>
          </cell>
          <cell r="D496" t="str">
            <v>B0000</v>
          </cell>
          <cell r="E496">
            <v>44665</v>
          </cell>
          <cell r="F496">
            <v>44678</v>
          </cell>
        </row>
        <row r="497">
          <cell r="A497">
            <v>5103715</v>
          </cell>
          <cell r="B497">
            <v>1001836</v>
          </cell>
          <cell r="C497" t="str">
            <v>Barclays Bank</v>
          </cell>
          <cell r="D497" t="str">
            <v>B0000</v>
          </cell>
          <cell r="E497">
            <v>44665</v>
          </cell>
          <cell r="F497">
            <v>44678</v>
          </cell>
        </row>
        <row r="498">
          <cell r="A498">
            <v>5103716</v>
          </cell>
          <cell r="B498">
            <v>1001836</v>
          </cell>
          <cell r="C498" t="str">
            <v>Barclays Bank</v>
          </cell>
          <cell r="D498" t="str">
            <v>PSX60</v>
          </cell>
          <cell r="E498">
            <v>44671</v>
          </cell>
          <cell r="F498">
            <v>44678</v>
          </cell>
        </row>
        <row r="499">
          <cell r="A499">
            <v>5103717</v>
          </cell>
          <cell r="B499">
            <v>1001836</v>
          </cell>
          <cell r="C499" t="str">
            <v>Barclays Bank</v>
          </cell>
          <cell r="D499" t="str">
            <v>B0000</v>
          </cell>
          <cell r="E499">
            <v>44671</v>
          </cell>
          <cell r="F499">
            <v>44678</v>
          </cell>
        </row>
        <row r="500">
          <cell r="A500">
            <v>5103720</v>
          </cell>
          <cell r="B500">
            <v>1001836</v>
          </cell>
          <cell r="C500" t="str">
            <v>Barclays Bank</v>
          </cell>
          <cell r="D500" t="str">
            <v>PSX90</v>
          </cell>
          <cell r="E500">
            <v>44671</v>
          </cell>
          <cell r="F500">
            <v>44678</v>
          </cell>
        </row>
        <row r="501">
          <cell r="A501">
            <v>5103721</v>
          </cell>
          <cell r="B501">
            <v>1000177</v>
          </cell>
          <cell r="C501" t="str">
            <v>SOCOTEC Asbestos Ltd</v>
          </cell>
          <cell r="D501" t="str">
            <v>CEE10</v>
          </cell>
          <cell r="E501">
            <v>44641</v>
          </cell>
          <cell r="F501">
            <v>44678</v>
          </cell>
        </row>
        <row r="502">
          <cell r="A502">
            <v>5103722</v>
          </cell>
          <cell r="B502">
            <v>1003931</v>
          </cell>
          <cell r="C502" t="str">
            <v>A.I.D Fuel Oils Ltd</v>
          </cell>
          <cell r="D502" t="str">
            <v>CCF20</v>
          </cell>
          <cell r="E502">
            <v>44609</v>
          </cell>
          <cell r="F502">
            <v>44678</v>
          </cell>
        </row>
        <row r="503">
          <cell r="A503">
            <v>5103723</v>
          </cell>
          <cell r="B503">
            <v>1001565</v>
          </cell>
          <cell r="C503" t="str">
            <v>Sellick Partnership Ltd</v>
          </cell>
          <cell r="D503" t="str">
            <v>KGH30</v>
          </cell>
          <cell r="E503">
            <v>44578</v>
          </cell>
          <cell r="F503">
            <v>44678</v>
          </cell>
        </row>
        <row r="504">
          <cell r="A504">
            <v>5103724</v>
          </cell>
          <cell r="B504">
            <v>1001565</v>
          </cell>
          <cell r="C504" t="str">
            <v>Sellick Partnership Ltd</v>
          </cell>
          <cell r="D504" t="str">
            <v>KJE90</v>
          </cell>
          <cell r="E504">
            <v>44596</v>
          </cell>
          <cell r="F504">
            <v>44678</v>
          </cell>
        </row>
        <row r="505">
          <cell r="A505">
            <v>5103725</v>
          </cell>
          <cell r="B505">
            <v>1001565</v>
          </cell>
          <cell r="C505" t="str">
            <v>Sellick Partnership Ltd</v>
          </cell>
          <cell r="D505" t="str">
            <v>KJE90</v>
          </cell>
          <cell r="E505">
            <v>44596</v>
          </cell>
          <cell r="F505">
            <v>44678</v>
          </cell>
        </row>
        <row r="506">
          <cell r="A506">
            <v>5103734</v>
          </cell>
          <cell r="B506">
            <v>1001565</v>
          </cell>
          <cell r="C506" t="str">
            <v>Sellick Partnership Ltd</v>
          </cell>
          <cell r="D506" t="str">
            <v>KJC10</v>
          </cell>
          <cell r="E506">
            <v>44620</v>
          </cell>
          <cell r="F506">
            <v>44678</v>
          </cell>
        </row>
        <row r="507">
          <cell r="A507">
            <v>5103735</v>
          </cell>
          <cell r="B507">
            <v>1001565</v>
          </cell>
          <cell r="C507" t="str">
            <v>Sellick Partnership Ltd</v>
          </cell>
          <cell r="D507" t="str">
            <v>KJE90</v>
          </cell>
          <cell r="E507">
            <v>44635</v>
          </cell>
          <cell r="F507">
            <v>44678</v>
          </cell>
        </row>
        <row r="508">
          <cell r="A508">
            <v>5103736</v>
          </cell>
          <cell r="B508">
            <v>100100</v>
          </cell>
          <cell r="C508" t="str">
            <v>Dennis Eagle Ltd</v>
          </cell>
          <cell r="D508" t="str">
            <v>PSX90</v>
          </cell>
          <cell r="E508">
            <v>44672</v>
          </cell>
          <cell r="F508">
            <v>44678</v>
          </cell>
        </row>
        <row r="509">
          <cell r="A509">
            <v>5103737</v>
          </cell>
          <cell r="B509">
            <v>106829</v>
          </cell>
          <cell r="C509" t="str">
            <v>Derbyshire Constabulary</v>
          </cell>
          <cell r="D509" t="str">
            <v>CEG00</v>
          </cell>
          <cell r="E509">
            <v>44609</v>
          </cell>
          <cell r="F509">
            <v>44678</v>
          </cell>
        </row>
        <row r="510">
          <cell r="A510">
            <v>5103738</v>
          </cell>
          <cell r="B510">
            <v>105325</v>
          </cell>
          <cell r="C510" t="str">
            <v>Groundsman Tools and Supplies LLP</v>
          </cell>
          <cell r="D510" t="str">
            <v>CCE00</v>
          </cell>
          <cell r="E510">
            <v>44672</v>
          </cell>
          <cell r="F510">
            <v>44678</v>
          </cell>
        </row>
        <row r="511">
          <cell r="A511">
            <v>5103739</v>
          </cell>
          <cell r="B511">
            <v>106829</v>
          </cell>
          <cell r="C511" t="str">
            <v>Derbyshire Constabulary</v>
          </cell>
          <cell r="D511" t="str">
            <v>CEG00</v>
          </cell>
          <cell r="E511">
            <v>44621</v>
          </cell>
          <cell r="F511">
            <v>44678</v>
          </cell>
        </row>
        <row r="512">
          <cell r="A512">
            <v>5103740</v>
          </cell>
          <cell r="B512">
            <v>1005519</v>
          </cell>
          <cell r="C512" t="str">
            <v>Workchain Limited</v>
          </cell>
          <cell r="D512" t="str">
            <v>CEW00</v>
          </cell>
          <cell r="E512">
            <v>44667</v>
          </cell>
          <cell r="F512">
            <v>44678</v>
          </cell>
        </row>
        <row r="513">
          <cell r="A513">
            <v>5103741</v>
          </cell>
          <cell r="B513">
            <v>1004081</v>
          </cell>
          <cell r="C513" t="str">
            <v>The Bikeability Trust</v>
          </cell>
          <cell r="D513" t="str">
            <v>CCD40</v>
          </cell>
          <cell r="E513">
            <v>44664</v>
          </cell>
          <cell r="F513">
            <v>44678</v>
          </cell>
        </row>
        <row r="514">
          <cell r="A514">
            <v>5103742</v>
          </cell>
          <cell r="B514">
            <v>1004785</v>
          </cell>
          <cell r="C514" t="str">
            <v>Fireflux Ltd</v>
          </cell>
          <cell r="D514" t="str">
            <v>PSX95</v>
          </cell>
          <cell r="E514">
            <v>44671</v>
          </cell>
          <cell r="F514">
            <v>44678</v>
          </cell>
        </row>
        <row r="515">
          <cell r="A515">
            <v>5103746</v>
          </cell>
          <cell r="B515">
            <v>100100</v>
          </cell>
          <cell r="C515" t="str">
            <v>Dennis Eagle Ltd</v>
          </cell>
          <cell r="D515" t="str">
            <v>PSX90</v>
          </cell>
          <cell r="E515">
            <v>44670</v>
          </cell>
          <cell r="F515">
            <v>44678</v>
          </cell>
        </row>
        <row r="516">
          <cell r="A516">
            <v>5103747</v>
          </cell>
          <cell r="B516">
            <v>100100</v>
          </cell>
          <cell r="C516" t="str">
            <v>Dennis Eagle Ltd</v>
          </cell>
          <cell r="D516" t="str">
            <v>PSX90</v>
          </cell>
          <cell r="E516">
            <v>44670</v>
          </cell>
          <cell r="F516">
            <v>44678</v>
          </cell>
        </row>
        <row r="517">
          <cell r="A517">
            <v>5103748</v>
          </cell>
          <cell r="B517">
            <v>100441</v>
          </cell>
          <cell r="C517" t="str">
            <v>Derbyshire County Council</v>
          </cell>
          <cell r="D517" t="str">
            <v>B0000</v>
          </cell>
          <cell r="E517">
            <v>44670</v>
          </cell>
          <cell r="F517">
            <v>44678</v>
          </cell>
        </row>
        <row r="518">
          <cell r="A518">
            <v>5103748</v>
          </cell>
          <cell r="B518">
            <v>100441</v>
          </cell>
          <cell r="C518" t="str">
            <v>Derbyshire County Council</v>
          </cell>
          <cell r="D518" t="str">
            <v>CEE20</v>
          </cell>
          <cell r="E518">
            <v>44670</v>
          </cell>
          <cell r="F518">
            <v>44678</v>
          </cell>
        </row>
        <row r="519">
          <cell r="A519">
            <v>5103749</v>
          </cell>
          <cell r="B519">
            <v>100595</v>
          </cell>
          <cell r="C519" t="str">
            <v>Terberg Matec UK Ltd</v>
          </cell>
          <cell r="D519" t="str">
            <v>PSX90</v>
          </cell>
          <cell r="E519">
            <v>44671</v>
          </cell>
          <cell r="F519">
            <v>44678</v>
          </cell>
        </row>
        <row r="520">
          <cell r="A520">
            <v>5103750</v>
          </cell>
          <cell r="B520">
            <v>1002896</v>
          </cell>
          <cell r="C520" t="str">
            <v>Atlas Janitorial &amp; Catering Supplies (UK) Ltd</v>
          </cell>
          <cell r="D520" t="str">
            <v>KJE40</v>
          </cell>
          <cell r="E520">
            <v>44671</v>
          </cell>
          <cell r="F520">
            <v>44678</v>
          </cell>
        </row>
        <row r="521">
          <cell r="A521">
            <v>5103751</v>
          </cell>
          <cell r="B521">
            <v>100176</v>
          </cell>
          <cell r="C521" t="str">
            <v>Wadsworth Security Products</v>
          </cell>
          <cell r="D521" t="str">
            <v>KJA00</v>
          </cell>
          <cell r="E521">
            <v>44671</v>
          </cell>
          <cell r="F521">
            <v>44678</v>
          </cell>
        </row>
        <row r="522">
          <cell r="A522">
            <v>5103752</v>
          </cell>
          <cell r="B522">
            <v>105325</v>
          </cell>
          <cell r="C522" t="str">
            <v>Groundsman Tools and Supplies LLP</v>
          </cell>
          <cell r="D522" t="str">
            <v>CCE00</v>
          </cell>
          <cell r="E522">
            <v>44670</v>
          </cell>
          <cell r="F522">
            <v>44678</v>
          </cell>
        </row>
        <row r="523">
          <cell r="A523">
            <v>5103753</v>
          </cell>
          <cell r="B523">
            <v>1002624</v>
          </cell>
          <cell r="C523" t="str">
            <v>SF Group</v>
          </cell>
          <cell r="D523" t="str">
            <v>B0000</v>
          </cell>
          <cell r="E523">
            <v>44671</v>
          </cell>
          <cell r="F523">
            <v>44678</v>
          </cell>
        </row>
        <row r="524">
          <cell r="A524">
            <v>5103754</v>
          </cell>
          <cell r="B524">
            <v>100156</v>
          </cell>
          <cell r="C524" t="str">
            <v>Construction Supplies Hardware Limited</v>
          </cell>
          <cell r="D524" t="str">
            <v>CCF20</v>
          </cell>
          <cell r="E524">
            <v>44663</v>
          </cell>
          <cell r="F524">
            <v>44678</v>
          </cell>
        </row>
        <row r="525">
          <cell r="A525">
            <v>5103755</v>
          </cell>
          <cell r="B525">
            <v>1003904</v>
          </cell>
          <cell r="C525" t="str">
            <v>First Service Frozen Foods Ltd</v>
          </cell>
          <cell r="D525" t="str">
            <v>CCF20</v>
          </cell>
          <cell r="E525">
            <v>44669</v>
          </cell>
          <cell r="F525">
            <v>44678</v>
          </cell>
        </row>
        <row r="526">
          <cell r="A526">
            <v>5103757</v>
          </cell>
          <cell r="B526">
            <v>103309</v>
          </cell>
          <cell r="C526" t="str">
            <v>TEC Services Association C.I.C</v>
          </cell>
          <cell r="D526" t="str">
            <v>KJE90</v>
          </cell>
          <cell r="E526">
            <v>44600</v>
          </cell>
          <cell r="F526">
            <v>44678</v>
          </cell>
        </row>
        <row r="527">
          <cell r="A527">
            <v>5103759</v>
          </cell>
          <cell r="B527">
            <v>1000032</v>
          </cell>
          <cell r="C527" t="str">
            <v>Active Nation UK Limited</v>
          </cell>
          <cell r="D527" t="str">
            <v>BC014</v>
          </cell>
          <cell r="E527">
            <v>44650</v>
          </cell>
          <cell r="F527">
            <v>44678</v>
          </cell>
        </row>
        <row r="528">
          <cell r="A528">
            <v>5103762</v>
          </cell>
          <cell r="B528">
            <v>1001448</v>
          </cell>
          <cell r="C528" t="str">
            <v>Northern Housing Consortium Ltd</v>
          </cell>
          <cell r="D528" t="str">
            <v>KGX00</v>
          </cell>
          <cell r="E528">
            <v>44652</v>
          </cell>
          <cell r="F528">
            <v>44678</v>
          </cell>
        </row>
        <row r="529">
          <cell r="A529">
            <v>5103763</v>
          </cell>
          <cell r="B529">
            <v>100788</v>
          </cell>
          <cell r="C529" t="str">
            <v>Gel Ltd T/a Healthwork</v>
          </cell>
          <cell r="D529" t="str">
            <v>PSX75</v>
          </cell>
          <cell r="E529">
            <v>44666</v>
          </cell>
          <cell r="F529">
            <v>44678</v>
          </cell>
        </row>
        <row r="530">
          <cell r="A530">
            <v>5103764</v>
          </cell>
          <cell r="B530">
            <v>100788</v>
          </cell>
          <cell r="C530" t="str">
            <v>Gel Ltd T/a Healthwork</v>
          </cell>
          <cell r="D530" t="str">
            <v>PSX75</v>
          </cell>
          <cell r="E530">
            <v>44652</v>
          </cell>
          <cell r="F530">
            <v>44678</v>
          </cell>
        </row>
        <row r="531">
          <cell r="A531">
            <v>5103765</v>
          </cell>
          <cell r="B531">
            <v>1001053</v>
          </cell>
          <cell r="C531" t="str">
            <v>Valuation Office Agency</v>
          </cell>
          <cell r="D531" t="str">
            <v>PSX85</v>
          </cell>
          <cell r="E531">
            <v>44673</v>
          </cell>
          <cell r="F531">
            <v>44678</v>
          </cell>
        </row>
        <row r="532">
          <cell r="A532">
            <v>5103766</v>
          </cell>
          <cell r="B532">
            <v>1005691</v>
          </cell>
          <cell r="C532" t="str">
            <v>Morgan Lambert Ltd</v>
          </cell>
          <cell r="D532" t="str">
            <v>KJA10</v>
          </cell>
          <cell r="E532">
            <v>44651</v>
          </cell>
          <cell r="F532">
            <v>44678</v>
          </cell>
        </row>
        <row r="533">
          <cell r="A533">
            <v>5103767</v>
          </cell>
          <cell r="B533">
            <v>1005525</v>
          </cell>
          <cell r="C533" t="str">
            <v>JPS Grounds Maintenance Ltd</v>
          </cell>
          <cell r="D533" t="str">
            <v>KJA00</v>
          </cell>
          <cell r="E533">
            <v>44610</v>
          </cell>
          <cell r="F533">
            <v>44678</v>
          </cell>
        </row>
        <row r="534">
          <cell r="A534">
            <v>5103768</v>
          </cell>
          <cell r="B534">
            <v>1003541</v>
          </cell>
          <cell r="C534" t="str">
            <v>Novus Property Solutions</v>
          </cell>
          <cell r="D534" t="str">
            <v>KJA10</v>
          </cell>
          <cell r="E534">
            <v>44664</v>
          </cell>
          <cell r="F534">
            <v>44678</v>
          </cell>
        </row>
        <row r="535">
          <cell r="A535">
            <v>5103769</v>
          </cell>
          <cell r="B535">
            <v>106829</v>
          </cell>
          <cell r="C535" t="str">
            <v>Derbyshire Constabulary</v>
          </cell>
          <cell r="D535" t="str">
            <v>CEG00</v>
          </cell>
          <cell r="E535">
            <v>44671</v>
          </cell>
          <cell r="F535">
            <v>44678</v>
          </cell>
        </row>
        <row r="536">
          <cell r="A536">
            <v>5103770</v>
          </cell>
          <cell r="B536">
            <v>1003486</v>
          </cell>
          <cell r="C536" t="str">
            <v>Aquam Water Services Limited</v>
          </cell>
          <cell r="D536" t="str">
            <v>CES00</v>
          </cell>
          <cell r="E536">
            <v>44670</v>
          </cell>
          <cell r="F536">
            <v>44678</v>
          </cell>
        </row>
        <row r="537">
          <cell r="A537">
            <v>5103771</v>
          </cell>
          <cell r="B537">
            <v>1005052</v>
          </cell>
          <cell r="C537" t="str">
            <v>Russells (Kirbymoorside) Ltd</v>
          </cell>
          <cell r="D537" t="str">
            <v>CCE00</v>
          </cell>
          <cell r="E537">
            <v>44672</v>
          </cell>
          <cell r="F537">
            <v>44678</v>
          </cell>
        </row>
        <row r="538">
          <cell r="A538">
            <v>5103772</v>
          </cell>
          <cell r="B538">
            <v>1005098</v>
          </cell>
          <cell r="C538" t="str">
            <v>Bowring Transport Ltd T/a B &amp; B Tractors</v>
          </cell>
          <cell r="D538" t="str">
            <v>PSX90</v>
          </cell>
          <cell r="E538">
            <v>44672</v>
          </cell>
          <cell r="F538">
            <v>44678</v>
          </cell>
        </row>
        <row r="539">
          <cell r="A539">
            <v>5103773</v>
          </cell>
          <cell r="B539">
            <v>106597</v>
          </cell>
          <cell r="C539" t="str">
            <v>Cathedral Leasing Limited</v>
          </cell>
          <cell r="D539" t="str">
            <v>CCF20</v>
          </cell>
          <cell r="E539">
            <v>44655</v>
          </cell>
          <cell r="F539">
            <v>44678</v>
          </cell>
        </row>
        <row r="540">
          <cell r="A540">
            <v>5103777</v>
          </cell>
          <cell r="B540">
            <v>1005652</v>
          </cell>
          <cell r="C540" t="str">
            <v>Allett Ltd</v>
          </cell>
          <cell r="D540" t="str">
            <v>CCE00</v>
          </cell>
          <cell r="E540">
            <v>44664</v>
          </cell>
          <cell r="F540">
            <v>44678</v>
          </cell>
        </row>
        <row r="541">
          <cell r="A541">
            <v>5103781</v>
          </cell>
          <cell r="B541">
            <v>1000920</v>
          </cell>
          <cell r="C541" t="str">
            <v>St John Ambulance</v>
          </cell>
          <cell r="D541" t="str">
            <v>CCA40</v>
          </cell>
          <cell r="E541">
            <v>44525</v>
          </cell>
          <cell r="F541">
            <v>44678</v>
          </cell>
        </row>
        <row r="542">
          <cell r="A542">
            <v>5103782</v>
          </cell>
          <cell r="B542">
            <v>100203</v>
          </cell>
          <cell r="C542" t="str">
            <v>Tunstall Telecom Limited</v>
          </cell>
          <cell r="D542" t="str">
            <v>KJE90</v>
          </cell>
          <cell r="E542">
            <v>44671</v>
          </cell>
          <cell r="F542">
            <v>44678</v>
          </cell>
        </row>
        <row r="543">
          <cell r="A543">
            <v>5103786</v>
          </cell>
          <cell r="B543">
            <v>1003858</v>
          </cell>
          <cell r="C543" t="str">
            <v>Craemer UK Ltd</v>
          </cell>
          <cell r="D543" t="str">
            <v>CEW00</v>
          </cell>
          <cell r="E543">
            <v>44671</v>
          </cell>
          <cell r="F543">
            <v>44678</v>
          </cell>
        </row>
        <row r="544">
          <cell r="A544">
            <v>5103787</v>
          </cell>
          <cell r="B544">
            <v>1004341</v>
          </cell>
          <cell r="C544" t="str">
            <v>Quality Service Recruitment Ltd</v>
          </cell>
          <cell r="D544" t="str">
            <v>CEW00</v>
          </cell>
          <cell r="E544">
            <v>44672</v>
          </cell>
          <cell r="F544">
            <v>44678</v>
          </cell>
        </row>
        <row r="545">
          <cell r="A545">
            <v>5103789</v>
          </cell>
          <cell r="B545">
            <v>100147</v>
          </cell>
          <cell r="C545" t="str">
            <v>Royal Mail Group Plc</v>
          </cell>
          <cell r="D545" t="str">
            <v>PSX77</v>
          </cell>
          <cell r="E545">
            <v>44663</v>
          </cell>
          <cell r="F545">
            <v>44678</v>
          </cell>
        </row>
        <row r="546">
          <cell r="A546">
            <v>5103790</v>
          </cell>
          <cell r="B546">
            <v>1001565</v>
          </cell>
          <cell r="C546" t="str">
            <v>Sellick Partnership Ltd</v>
          </cell>
          <cell r="D546" t="str">
            <v>KGH30</v>
          </cell>
          <cell r="E546">
            <v>44671</v>
          </cell>
          <cell r="F546">
            <v>44678</v>
          </cell>
        </row>
        <row r="547">
          <cell r="A547">
            <v>5103791</v>
          </cell>
          <cell r="B547">
            <v>1001565</v>
          </cell>
          <cell r="C547" t="str">
            <v>Sellick Partnership Ltd</v>
          </cell>
          <cell r="D547" t="str">
            <v>KGX00</v>
          </cell>
          <cell r="E547">
            <v>44671</v>
          </cell>
          <cell r="F547">
            <v>44678</v>
          </cell>
        </row>
        <row r="548">
          <cell r="A548">
            <v>5103792</v>
          </cell>
          <cell r="B548">
            <v>102225</v>
          </cell>
          <cell r="C548" t="str">
            <v>Venn Group</v>
          </cell>
          <cell r="D548" t="str">
            <v>CPH70</v>
          </cell>
          <cell r="E548">
            <v>44657</v>
          </cell>
          <cell r="F548">
            <v>44678</v>
          </cell>
        </row>
        <row r="549">
          <cell r="A549">
            <v>5103794</v>
          </cell>
          <cell r="B549">
            <v>1004620</v>
          </cell>
          <cell r="C549" t="str">
            <v>Vivid Resourcing</v>
          </cell>
          <cell r="D549" t="str">
            <v>CPC10</v>
          </cell>
          <cell r="E549">
            <v>44671</v>
          </cell>
          <cell r="F549">
            <v>44678</v>
          </cell>
        </row>
        <row r="550">
          <cell r="A550">
            <v>5103795</v>
          </cell>
          <cell r="B550">
            <v>1004620</v>
          </cell>
          <cell r="C550" t="str">
            <v>Vivid Resourcing</v>
          </cell>
          <cell r="D550" t="str">
            <v>CPC10</v>
          </cell>
          <cell r="E550">
            <v>44671</v>
          </cell>
          <cell r="F550">
            <v>44678</v>
          </cell>
        </row>
        <row r="551">
          <cell r="A551">
            <v>5103796</v>
          </cell>
          <cell r="B551">
            <v>1005407</v>
          </cell>
          <cell r="C551" t="str">
            <v>Reed Specialist Recruitment Ltd</v>
          </cell>
          <cell r="D551" t="str">
            <v>CEH00</v>
          </cell>
          <cell r="E551">
            <v>44659</v>
          </cell>
          <cell r="F551">
            <v>44678</v>
          </cell>
        </row>
        <row r="552">
          <cell r="A552">
            <v>5103807</v>
          </cell>
          <cell r="B552">
            <v>1003541</v>
          </cell>
          <cell r="C552" t="str">
            <v>Novus Property Solutions</v>
          </cell>
          <cell r="D552" t="str">
            <v>KJA00</v>
          </cell>
          <cell r="E552">
            <v>44677</v>
          </cell>
          <cell r="F552">
            <v>44678</v>
          </cell>
        </row>
        <row r="553">
          <cell r="A553">
            <v>5103810</v>
          </cell>
          <cell r="B553">
            <v>100441</v>
          </cell>
          <cell r="C553" t="str">
            <v>Derbyshire County Council</v>
          </cell>
          <cell r="D553" t="str">
            <v>B0000</v>
          </cell>
          <cell r="E553">
            <v>44642</v>
          </cell>
          <cell r="F553">
            <v>44678</v>
          </cell>
        </row>
        <row r="554">
          <cell r="A554">
            <v>5103812</v>
          </cell>
          <cell r="B554">
            <v>100219</v>
          </cell>
          <cell r="C554" t="str">
            <v>Konica Minolta Business Solutions (UK)</v>
          </cell>
          <cell r="D554" t="str">
            <v>CCF20</v>
          </cell>
          <cell r="E554">
            <v>44670</v>
          </cell>
          <cell r="F554">
            <v>44678</v>
          </cell>
        </row>
        <row r="555">
          <cell r="A555">
            <v>5103815</v>
          </cell>
          <cell r="B555">
            <v>100314</v>
          </cell>
          <cell r="C555" t="str">
            <v>Foston &amp; Scropton Parish Council</v>
          </cell>
          <cell r="D555" t="str">
            <v>B0000</v>
          </cell>
          <cell r="E555">
            <v>44323</v>
          </cell>
          <cell r="F555">
            <v>44678</v>
          </cell>
        </row>
        <row r="556">
          <cell r="A556">
            <v>5103817</v>
          </cell>
          <cell r="B556">
            <v>101219</v>
          </cell>
          <cell r="C556" t="str">
            <v>O Heap &amp; Son (Derby) Ltd</v>
          </cell>
          <cell r="D556" t="str">
            <v>CPE10</v>
          </cell>
          <cell r="E556">
            <v>44656</v>
          </cell>
          <cell r="F556">
            <v>44678</v>
          </cell>
        </row>
        <row r="557">
          <cell r="A557">
            <v>5103818</v>
          </cell>
          <cell r="B557">
            <v>100264</v>
          </cell>
          <cell r="C557" t="str">
            <v>Instarmac Group PLC</v>
          </cell>
          <cell r="D557" t="str">
            <v>CCE00</v>
          </cell>
          <cell r="E557">
            <v>44670</v>
          </cell>
          <cell r="F557">
            <v>44678</v>
          </cell>
        </row>
        <row r="558">
          <cell r="A558">
            <v>5103820</v>
          </cell>
          <cell r="B558">
            <v>1003931</v>
          </cell>
          <cell r="C558" t="str">
            <v>A.I.D Fuel Oils Ltd</v>
          </cell>
          <cell r="D558" t="str">
            <v>CCF20</v>
          </cell>
          <cell r="E558">
            <v>44672</v>
          </cell>
          <cell r="F558">
            <v>44678</v>
          </cell>
        </row>
        <row r="559">
          <cell r="A559">
            <v>5103823</v>
          </cell>
          <cell r="B559">
            <v>100441</v>
          </cell>
          <cell r="C559" t="str">
            <v>Derbyshire County Council</v>
          </cell>
          <cell r="D559" t="str">
            <v>B0000</v>
          </cell>
          <cell r="E559">
            <v>44607</v>
          </cell>
          <cell r="F559">
            <v>44678</v>
          </cell>
        </row>
        <row r="560">
          <cell r="A560">
            <v>5103823</v>
          </cell>
          <cell r="B560">
            <v>100441</v>
          </cell>
          <cell r="C560" t="str">
            <v>Derbyshire County Council</v>
          </cell>
          <cell r="D560" t="str">
            <v>HTP10</v>
          </cell>
          <cell r="E560">
            <v>44607</v>
          </cell>
          <cell r="F560">
            <v>44678</v>
          </cell>
        </row>
        <row r="561">
          <cell r="A561">
            <v>5103825</v>
          </cell>
          <cell r="B561">
            <v>1005133</v>
          </cell>
          <cell r="C561" t="str">
            <v>Integrated Communication Services Limited</v>
          </cell>
          <cell r="D561" t="str">
            <v>PSX77</v>
          </cell>
          <cell r="E561">
            <v>44676</v>
          </cell>
          <cell r="F561">
            <v>44678</v>
          </cell>
        </row>
        <row r="562">
          <cell r="A562">
            <v>5103838</v>
          </cell>
          <cell r="B562">
            <v>104642</v>
          </cell>
          <cell r="C562" t="str">
            <v>Rushton Hickman Limited</v>
          </cell>
          <cell r="D562" t="str">
            <v>CCF00</v>
          </cell>
          <cell r="E562">
            <v>44648</v>
          </cell>
          <cell r="F562">
            <v>44678</v>
          </cell>
        </row>
        <row r="563">
          <cell r="A563">
            <v>5103839</v>
          </cell>
          <cell r="B563">
            <v>104642</v>
          </cell>
          <cell r="C563" t="str">
            <v>Rushton Hickman Limited</v>
          </cell>
          <cell r="D563" t="str">
            <v>CCF00</v>
          </cell>
          <cell r="E563">
            <v>44672</v>
          </cell>
          <cell r="F563">
            <v>44678</v>
          </cell>
        </row>
        <row r="564">
          <cell r="A564">
            <v>5103841</v>
          </cell>
          <cell r="B564">
            <v>1004342</v>
          </cell>
          <cell r="C564" t="str">
            <v>Active Partners Trust</v>
          </cell>
          <cell r="D564" t="str">
            <v>CCD20</v>
          </cell>
          <cell r="E564">
            <v>44676</v>
          </cell>
          <cell r="F564">
            <v>44678</v>
          </cell>
        </row>
        <row r="565">
          <cell r="A565">
            <v>5103842</v>
          </cell>
          <cell r="B565">
            <v>1004807</v>
          </cell>
          <cell r="C565" t="str">
            <v>Midlands Parks Forum</v>
          </cell>
          <cell r="D565" t="str">
            <v>KJE70</v>
          </cell>
          <cell r="E565">
            <v>44676</v>
          </cell>
          <cell r="F565">
            <v>44678</v>
          </cell>
        </row>
        <row r="566">
          <cell r="A566">
            <v>5103843</v>
          </cell>
          <cell r="B566">
            <v>1003778</v>
          </cell>
          <cell r="C566" t="str">
            <v>CBT Solutions Ltd</v>
          </cell>
          <cell r="D566" t="str">
            <v>PSX60</v>
          </cell>
          <cell r="E566">
            <v>44672</v>
          </cell>
          <cell r="F566">
            <v>44678</v>
          </cell>
        </row>
        <row r="567">
          <cell r="A567">
            <v>5103846</v>
          </cell>
          <cell r="B567">
            <v>1004144</v>
          </cell>
          <cell r="C567" t="str">
            <v>Prince &amp; Son</v>
          </cell>
          <cell r="D567" t="str">
            <v>CCF20</v>
          </cell>
          <cell r="E567">
            <v>44670</v>
          </cell>
          <cell r="F567">
            <v>44678</v>
          </cell>
        </row>
        <row r="568">
          <cell r="A568">
            <v>5103847</v>
          </cell>
          <cell r="B568">
            <v>103181</v>
          </cell>
          <cell r="C568" t="str">
            <v>Biffa Waste Services Ltd</v>
          </cell>
          <cell r="D568" t="str">
            <v>CEW00</v>
          </cell>
          <cell r="E568">
            <v>44666</v>
          </cell>
          <cell r="F568">
            <v>44678</v>
          </cell>
        </row>
        <row r="569">
          <cell r="A569">
            <v>5103861</v>
          </cell>
          <cell r="B569">
            <v>1001836</v>
          </cell>
          <cell r="C569" t="str">
            <v>Barclays Bank</v>
          </cell>
          <cell r="D569" t="str">
            <v>KGH10</v>
          </cell>
          <cell r="E569">
            <v>44677</v>
          </cell>
          <cell r="F569">
            <v>44678</v>
          </cell>
        </row>
        <row r="570">
          <cell r="A570">
            <v>5103862</v>
          </cell>
          <cell r="B570">
            <v>1001836</v>
          </cell>
          <cell r="C570" t="str">
            <v>Barclays Bank</v>
          </cell>
          <cell r="D570" t="str">
            <v>CCF20</v>
          </cell>
          <cell r="E570">
            <v>44677</v>
          </cell>
          <cell r="F570">
            <v>44678</v>
          </cell>
        </row>
        <row r="571">
          <cell r="A571">
            <v>5103863</v>
          </cell>
          <cell r="B571">
            <v>110150</v>
          </cell>
          <cell r="C571" t="str">
            <v>Barclaycard Commercial</v>
          </cell>
          <cell r="D571" t="str">
            <v>CEE20</v>
          </cell>
          <cell r="E571">
            <v>44635</v>
          </cell>
          <cell r="F571">
            <v>44678</v>
          </cell>
        </row>
        <row r="572">
          <cell r="A572">
            <v>5103864</v>
          </cell>
          <cell r="B572">
            <v>110150</v>
          </cell>
          <cell r="C572" t="str">
            <v>Barclaycard Commercial</v>
          </cell>
          <cell r="D572" t="str">
            <v>CEE20</v>
          </cell>
          <cell r="E572">
            <v>44666</v>
          </cell>
          <cell r="F572">
            <v>44678</v>
          </cell>
        </row>
        <row r="573">
          <cell r="A573">
            <v>5103865</v>
          </cell>
          <cell r="B573">
            <v>110150</v>
          </cell>
          <cell r="C573" t="str">
            <v>Barclaycard Commercial</v>
          </cell>
          <cell r="D573" t="str">
            <v>PSX90</v>
          </cell>
          <cell r="E573">
            <v>44666</v>
          </cell>
          <cell r="F573">
            <v>44678</v>
          </cell>
        </row>
        <row r="574">
          <cell r="A574">
            <v>5103874</v>
          </cell>
          <cell r="B574">
            <v>1002039</v>
          </cell>
          <cell r="C574" t="str">
            <v>HM Courts &amp; Tribunals Services</v>
          </cell>
          <cell r="D574" t="str">
            <v>KJC10</v>
          </cell>
          <cell r="E574">
            <v>44677</v>
          </cell>
          <cell r="F574">
            <v>44679</v>
          </cell>
        </row>
        <row r="575">
          <cell r="A575">
            <v>5103875</v>
          </cell>
          <cell r="B575">
            <v>1001836</v>
          </cell>
          <cell r="C575" t="str">
            <v>Barclays Bank</v>
          </cell>
          <cell r="D575" t="str">
            <v>PSX57</v>
          </cell>
          <cell r="E575">
            <v>44677</v>
          </cell>
          <cell r="F575">
            <v>44679</v>
          </cell>
        </row>
        <row r="576">
          <cell r="A576">
            <v>5103876</v>
          </cell>
          <cell r="B576">
            <v>1001836</v>
          </cell>
          <cell r="C576" t="str">
            <v>Barclays Bank</v>
          </cell>
          <cell r="D576" t="str">
            <v>PSX57</v>
          </cell>
          <cell r="E576">
            <v>44677</v>
          </cell>
          <cell r="F576">
            <v>44679</v>
          </cell>
        </row>
        <row r="577">
          <cell r="A577">
            <v>5103877</v>
          </cell>
          <cell r="B577">
            <v>1001836</v>
          </cell>
          <cell r="C577" t="str">
            <v>Barclays Bank</v>
          </cell>
          <cell r="D577" t="str">
            <v>PSX57</v>
          </cell>
          <cell r="E577">
            <v>44677</v>
          </cell>
          <cell r="F577">
            <v>44679</v>
          </cell>
        </row>
        <row r="578">
          <cell r="A578">
            <v>5103878</v>
          </cell>
          <cell r="B578">
            <v>1001836</v>
          </cell>
          <cell r="C578" t="str">
            <v>Barclays Bank</v>
          </cell>
          <cell r="D578" t="str">
            <v>PSX57</v>
          </cell>
          <cell r="E578">
            <v>44677</v>
          </cell>
          <cell r="F578">
            <v>44679</v>
          </cell>
        </row>
        <row r="579">
          <cell r="A579">
            <v>5103880</v>
          </cell>
          <cell r="B579">
            <v>110150</v>
          </cell>
          <cell r="C579" t="str">
            <v>Barclaycard Commercial</v>
          </cell>
          <cell r="D579" t="str">
            <v>CCF20</v>
          </cell>
          <cell r="E579">
            <v>44666</v>
          </cell>
          <cell r="F579">
            <v>44679</v>
          </cell>
        </row>
        <row r="580">
          <cell r="A580">
            <v>5103994</v>
          </cell>
          <cell r="B580">
            <v>1001795</v>
          </cell>
          <cell r="C580" t="str">
            <v>Extra Personnel Ltd</v>
          </cell>
          <cell r="D580" t="str">
            <v>PSX77</v>
          </cell>
          <cell r="E580">
            <v>44678</v>
          </cell>
          <cell r="F580">
            <v>44678</v>
          </cell>
        </row>
      </sheetData>
      <sheetData sheetId="1"/>
      <sheetData sheetId="2"/>
      <sheetData sheetId="3">
        <row r="1">
          <cell r="A1" t="str">
            <v>Trans No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rs"/>
      <sheetName val="VAT Pivot"/>
      <sheetName val="VAT"/>
      <sheetName val="Payments over £250"/>
      <sheetName val="GL Tab"/>
      <sheetName val="Barclaycard"/>
    </sheetNames>
    <sheetDataSet>
      <sheetData sheetId="0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5099588</v>
          </cell>
          <cell r="B2">
            <v>1003541</v>
          </cell>
          <cell r="C2" t="str">
            <v>Novus Property Solutions</v>
          </cell>
          <cell r="D2" t="str">
            <v>PSX85</v>
          </cell>
          <cell r="E2">
            <v>44523</v>
          </cell>
          <cell r="F2">
            <v>44734</v>
          </cell>
        </row>
        <row r="3">
          <cell r="A3">
            <v>5101479</v>
          </cell>
          <cell r="B3">
            <v>1003874</v>
          </cell>
          <cell r="C3" t="str">
            <v>Amazon Payments UK Limited</v>
          </cell>
          <cell r="D3" t="str">
            <v>PSX95</v>
          </cell>
          <cell r="E3">
            <v>44595</v>
          </cell>
          <cell r="F3">
            <v>44720</v>
          </cell>
        </row>
        <row r="4">
          <cell r="A4">
            <v>5101490</v>
          </cell>
          <cell r="B4">
            <v>1003874</v>
          </cell>
          <cell r="C4" t="str">
            <v>Amazon Payments UK Limited</v>
          </cell>
          <cell r="D4" t="str">
            <v>PSX95</v>
          </cell>
          <cell r="E4">
            <v>44595</v>
          </cell>
          <cell r="F4">
            <v>44720</v>
          </cell>
        </row>
        <row r="5">
          <cell r="A5">
            <v>5101494</v>
          </cell>
          <cell r="B5">
            <v>1003874</v>
          </cell>
          <cell r="C5" t="str">
            <v>Amazon Payments UK Limited</v>
          </cell>
          <cell r="D5" t="str">
            <v>PSX95</v>
          </cell>
          <cell r="E5">
            <v>44595</v>
          </cell>
          <cell r="F5">
            <v>44720</v>
          </cell>
        </row>
        <row r="6">
          <cell r="A6">
            <v>5101498</v>
          </cell>
          <cell r="B6">
            <v>1003874</v>
          </cell>
          <cell r="C6" t="str">
            <v>Amazon Payments UK Limited</v>
          </cell>
          <cell r="D6" t="str">
            <v>PSX95</v>
          </cell>
          <cell r="E6">
            <v>44595</v>
          </cell>
          <cell r="F6">
            <v>44720</v>
          </cell>
        </row>
        <row r="7">
          <cell r="A7">
            <v>5101539</v>
          </cell>
          <cell r="B7">
            <v>1003874</v>
          </cell>
          <cell r="C7" t="str">
            <v>Amazon Payments UK Limited</v>
          </cell>
          <cell r="D7" t="str">
            <v>PSX95</v>
          </cell>
          <cell r="E7">
            <v>44598</v>
          </cell>
          <cell r="F7">
            <v>44720</v>
          </cell>
        </row>
        <row r="8">
          <cell r="A8">
            <v>5101543</v>
          </cell>
          <cell r="B8">
            <v>1003874</v>
          </cell>
          <cell r="C8" t="str">
            <v>Amazon Payments UK Limited</v>
          </cell>
          <cell r="D8" t="str">
            <v>PSX95</v>
          </cell>
          <cell r="E8">
            <v>44598</v>
          </cell>
          <cell r="F8">
            <v>44720</v>
          </cell>
        </row>
        <row r="9">
          <cell r="A9">
            <v>5101544</v>
          </cell>
          <cell r="B9">
            <v>1003874</v>
          </cell>
          <cell r="C9" t="str">
            <v>Amazon Payments UK Limited</v>
          </cell>
          <cell r="D9" t="str">
            <v>PSX95</v>
          </cell>
          <cell r="E9">
            <v>44598</v>
          </cell>
          <cell r="F9">
            <v>44720</v>
          </cell>
        </row>
        <row r="10">
          <cell r="A10">
            <v>5101693</v>
          </cell>
          <cell r="B10">
            <v>102777</v>
          </cell>
          <cell r="C10" t="str">
            <v>Hays Accountancy &amp; Finance</v>
          </cell>
          <cell r="D10" t="str">
            <v>KGH30</v>
          </cell>
          <cell r="E10">
            <v>44592</v>
          </cell>
          <cell r="F10">
            <v>44734</v>
          </cell>
        </row>
        <row r="11">
          <cell r="A11">
            <v>5101694</v>
          </cell>
          <cell r="B11">
            <v>102777</v>
          </cell>
          <cell r="C11" t="str">
            <v>Hays Accountancy &amp; Finance</v>
          </cell>
          <cell r="D11" t="str">
            <v>KGH30</v>
          </cell>
          <cell r="E11">
            <v>44592</v>
          </cell>
          <cell r="F11">
            <v>44734</v>
          </cell>
        </row>
        <row r="12">
          <cell r="A12">
            <v>5101695</v>
          </cell>
          <cell r="B12">
            <v>102777</v>
          </cell>
          <cell r="C12" t="str">
            <v>Hays Accountancy &amp; Finance</v>
          </cell>
          <cell r="D12" t="str">
            <v>KGH30</v>
          </cell>
          <cell r="E12">
            <v>44592</v>
          </cell>
          <cell r="F12">
            <v>44734</v>
          </cell>
        </row>
        <row r="13">
          <cell r="A13">
            <v>5101951</v>
          </cell>
          <cell r="B13">
            <v>1004785</v>
          </cell>
          <cell r="C13" t="str">
            <v>Fireflux Ltd</v>
          </cell>
          <cell r="D13" t="str">
            <v>PSX95</v>
          </cell>
          <cell r="E13">
            <v>44607</v>
          </cell>
          <cell r="F13">
            <v>44727</v>
          </cell>
        </row>
        <row r="14">
          <cell r="A14">
            <v>5102504</v>
          </cell>
          <cell r="B14">
            <v>107482</v>
          </cell>
          <cell r="C14" t="str">
            <v>Digital ID Ltd</v>
          </cell>
          <cell r="D14" t="str">
            <v>PSX77</v>
          </cell>
          <cell r="E14">
            <v>44628</v>
          </cell>
          <cell r="F14">
            <v>44734</v>
          </cell>
        </row>
        <row r="15">
          <cell r="A15">
            <v>5102850</v>
          </cell>
          <cell r="B15">
            <v>1003452</v>
          </cell>
          <cell r="C15" t="str">
            <v>Nova Desgn &amp; Marketing Ltd</v>
          </cell>
          <cell r="D15" t="str">
            <v>PSX77</v>
          </cell>
          <cell r="E15">
            <v>44641</v>
          </cell>
          <cell r="F15">
            <v>44734</v>
          </cell>
        </row>
        <row r="16">
          <cell r="A16">
            <v>5103134</v>
          </cell>
          <cell r="B16">
            <v>100106</v>
          </cell>
          <cell r="C16" t="str">
            <v>Aebi Schmidt  UK Ltd</v>
          </cell>
          <cell r="D16" t="str">
            <v>PSX90</v>
          </cell>
          <cell r="E16">
            <v>44641</v>
          </cell>
          <cell r="F16">
            <v>44734</v>
          </cell>
        </row>
        <row r="17">
          <cell r="A17">
            <v>5103154</v>
          </cell>
          <cell r="B17">
            <v>1000409</v>
          </cell>
          <cell r="C17" t="str">
            <v>Zellis UK Ltd</v>
          </cell>
          <cell r="D17" t="str">
            <v>PSX55</v>
          </cell>
          <cell r="E17">
            <v>44650</v>
          </cell>
          <cell r="F17">
            <v>44734</v>
          </cell>
        </row>
        <row r="18">
          <cell r="A18">
            <v>5103234</v>
          </cell>
          <cell r="B18">
            <v>100441</v>
          </cell>
          <cell r="C18" t="str">
            <v>Derbyshire County Council</v>
          </cell>
          <cell r="D18" t="str">
            <v>BC010</v>
          </cell>
          <cell r="E18">
            <v>44281</v>
          </cell>
          <cell r="F18">
            <v>44734</v>
          </cell>
        </row>
        <row r="19">
          <cell r="A19">
            <v>5103244</v>
          </cell>
          <cell r="B19">
            <v>1001872</v>
          </cell>
          <cell r="C19" t="str">
            <v>Willshees Waste &amp; Recycling Ltd</v>
          </cell>
          <cell r="D19" t="str">
            <v>CEW20</v>
          </cell>
          <cell r="E19">
            <v>44651</v>
          </cell>
          <cell r="F19">
            <v>44727</v>
          </cell>
        </row>
        <row r="20">
          <cell r="A20">
            <v>5103496</v>
          </cell>
          <cell r="B20">
            <v>1001565</v>
          </cell>
          <cell r="C20" t="str">
            <v>Sellick Partnership Ltd</v>
          </cell>
          <cell r="D20" t="str">
            <v>KJA00</v>
          </cell>
          <cell r="E20">
            <v>44662</v>
          </cell>
          <cell r="F20">
            <v>44720</v>
          </cell>
        </row>
        <row r="21">
          <cell r="A21">
            <v>5103684</v>
          </cell>
          <cell r="B21">
            <v>1001565</v>
          </cell>
          <cell r="C21" t="str">
            <v>Sellick Partnership Ltd</v>
          </cell>
          <cell r="D21" t="str">
            <v>KJA00</v>
          </cell>
          <cell r="E21">
            <v>44670</v>
          </cell>
          <cell r="F21">
            <v>44720</v>
          </cell>
        </row>
        <row r="22">
          <cell r="A22">
            <v>5103731</v>
          </cell>
          <cell r="B22">
            <v>1001565</v>
          </cell>
          <cell r="C22" t="str">
            <v>Sellick Partnership Ltd</v>
          </cell>
          <cell r="D22" t="str">
            <v>KJA00</v>
          </cell>
          <cell r="E22">
            <v>44613</v>
          </cell>
          <cell r="F22">
            <v>44720</v>
          </cell>
        </row>
        <row r="23">
          <cell r="A23">
            <v>5103733</v>
          </cell>
          <cell r="B23">
            <v>1001565</v>
          </cell>
          <cell r="C23" t="str">
            <v>Sellick Partnership Ltd</v>
          </cell>
          <cell r="D23" t="str">
            <v>KJA00</v>
          </cell>
          <cell r="E23">
            <v>44620</v>
          </cell>
          <cell r="F23">
            <v>44720</v>
          </cell>
        </row>
        <row r="24">
          <cell r="A24">
            <v>5103760</v>
          </cell>
          <cell r="B24">
            <v>101058</v>
          </cell>
          <cell r="C24" t="str">
            <v>The Premiere Kitchen Company</v>
          </cell>
          <cell r="D24" t="str">
            <v>KJA00</v>
          </cell>
          <cell r="E24">
            <v>44670</v>
          </cell>
          <cell r="F24">
            <v>44720</v>
          </cell>
        </row>
        <row r="25">
          <cell r="A25">
            <v>5103761</v>
          </cell>
          <cell r="B25">
            <v>101058</v>
          </cell>
          <cell r="C25" t="str">
            <v>The Premiere Kitchen Company</v>
          </cell>
          <cell r="D25" t="str">
            <v>KJA00</v>
          </cell>
          <cell r="E25">
            <v>44670</v>
          </cell>
          <cell r="F25">
            <v>44720</v>
          </cell>
        </row>
        <row r="26">
          <cell r="A26">
            <v>5103845</v>
          </cell>
          <cell r="B26">
            <v>101235</v>
          </cell>
          <cell r="C26" t="str">
            <v>Lichfield District Council</v>
          </cell>
          <cell r="D26" t="str">
            <v>B0000</v>
          </cell>
          <cell r="E26">
            <v>44658</v>
          </cell>
          <cell r="F26">
            <v>44734</v>
          </cell>
        </row>
        <row r="27">
          <cell r="A27">
            <v>5103851</v>
          </cell>
          <cell r="B27">
            <v>1001565</v>
          </cell>
          <cell r="C27" t="str">
            <v>Sellick Partnership Ltd</v>
          </cell>
          <cell r="D27" t="str">
            <v>KJA00</v>
          </cell>
          <cell r="E27">
            <v>44676</v>
          </cell>
          <cell r="F27">
            <v>44720</v>
          </cell>
        </row>
        <row r="28">
          <cell r="A28">
            <v>5103989</v>
          </cell>
          <cell r="B28">
            <v>110134</v>
          </cell>
          <cell r="C28" t="str">
            <v>J J Sigma Graphics Ltd</v>
          </cell>
          <cell r="D28" t="str">
            <v>CPC10</v>
          </cell>
          <cell r="E28">
            <v>44679</v>
          </cell>
          <cell r="F28">
            <v>44741</v>
          </cell>
        </row>
        <row r="29">
          <cell r="A29">
            <v>5104018</v>
          </cell>
          <cell r="B29">
            <v>107550</v>
          </cell>
          <cell r="C29" t="str">
            <v>Carlton Fuels</v>
          </cell>
          <cell r="D29" t="str">
            <v>PSX90</v>
          </cell>
          <cell r="E29">
            <v>44677</v>
          </cell>
          <cell r="F29">
            <v>44741</v>
          </cell>
        </row>
        <row r="30">
          <cell r="A30">
            <v>5104027</v>
          </cell>
          <cell r="B30">
            <v>1000749</v>
          </cell>
          <cell r="C30" t="str">
            <v>Renuvo Ltd</v>
          </cell>
          <cell r="D30" t="str">
            <v>PSX81</v>
          </cell>
          <cell r="E30">
            <v>44670</v>
          </cell>
          <cell r="F30">
            <v>44741</v>
          </cell>
        </row>
        <row r="31">
          <cell r="A31">
            <v>5104028</v>
          </cell>
          <cell r="B31">
            <v>1000749</v>
          </cell>
          <cell r="C31" t="str">
            <v>Renuvo Ltd</v>
          </cell>
          <cell r="D31" t="str">
            <v>PSX81</v>
          </cell>
          <cell r="E31">
            <v>44670</v>
          </cell>
          <cell r="F31">
            <v>44741</v>
          </cell>
        </row>
        <row r="32">
          <cell r="A32">
            <v>5104061</v>
          </cell>
          <cell r="B32">
            <v>1001565</v>
          </cell>
          <cell r="C32" t="str">
            <v>Sellick Partnership Ltd</v>
          </cell>
          <cell r="D32" t="str">
            <v>KJA00</v>
          </cell>
          <cell r="E32">
            <v>44684</v>
          </cell>
          <cell r="F32">
            <v>44720</v>
          </cell>
        </row>
        <row r="33">
          <cell r="A33">
            <v>5104100</v>
          </cell>
          <cell r="B33">
            <v>1001872</v>
          </cell>
          <cell r="C33" t="str">
            <v>Willshees Waste &amp; Recycling Ltd</v>
          </cell>
          <cell r="D33" t="str">
            <v>CEW20</v>
          </cell>
          <cell r="E33">
            <v>44681</v>
          </cell>
          <cell r="F33">
            <v>44727</v>
          </cell>
        </row>
        <row r="34">
          <cell r="A34">
            <v>5104123</v>
          </cell>
          <cell r="B34">
            <v>1004423</v>
          </cell>
          <cell r="C34" t="str">
            <v>The Oyster Partnership</v>
          </cell>
          <cell r="D34" t="str">
            <v>KGP00</v>
          </cell>
          <cell r="E34">
            <v>44685</v>
          </cell>
          <cell r="F34">
            <v>44720</v>
          </cell>
        </row>
        <row r="35">
          <cell r="A35">
            <v>5104134</v>
          </cell>
          <cell r="B35">
            <v>1004785</v>
          </cell>
          <cell r="C35" t="str">
            <v>Fireflux Ltd</v>
          </cell>
          <cell r="D35" t="str">
            <v>PSX95</v>
          </cell>
          <cell r="E35">
            <v>44685</v>
          </cell>
          <cell r="F35">
            <v>44727</v>
          </cell>
        </row>
        <row r="36">
          <cell r="A36">
            <v>5104150</v>
          </cell>
          <cell r="B36">
            <v>1005372</v>
          </cell>
          <cell r="C36" t="str">
            <v>Euromunicipal Ltd</v>
          </cell>
          <cell r="D36" t="str">
            <v>CEW00</v>
          </cell>
          <cell r="E36">
            <v>44679</v>
          </cell>
          <cell r="F36">
            <v>44734</v>
          </cell>
        </row>
        <row r="37">
          <cell r="A37">
            <v>5104156</v>
          </cell>
          <cell r="B37">
            <v>100047</v>
          </cell>
          <cell r="C37" t="str">
            <v>South Derbyshire CVS</v>
          </cell>
          <cell r="D37" t="str">
            <v>CEG00</v>
          </cell>
          <cell r="E37">
            <v>44686</v>
          </cell>
          <cell r="F37">
            <v>44720</v>
          </cell>
        </row>
        <row r="38">
          <cell r="A38">
            <v>5104173</v>
          </cell>
          <cell r="B38">
            <v>100021</v>
          </cell>
          <cell r="C38" t="str">
            <v>Mainline (1982) Ltd</v>
          </cell>
          <cell r="D38" t="str">
            <v>KJE70</v>
          </cell>
          <cell r="E38">
            <v>44681</v>
          </cell>
          <cell r="F38">
            <v>44720</v>
          </cell>
        </row>
        <row r="39">
          <cell r="A39">
            <v>5104197</v>
          </cell>
          <cell r="B39">
            <v>1003541</v>
          </cell>
          <cell r="C39" t="str">
            <v>Novus Property Solutions</v>
          </cell>
          <cell r="D39" t="str">
            <v>PSX85</v>
          </cell>
          <cell r="E39">
            <v>44687</v>
          </cell>
          <cell r="F39">
            <v>44720</v>
          </cell>
        </row>
        <row r="40">
          <cell r="A40">
            <v>5104211</v>
          </cell>
          <cell r="B40">
            <v>1003874</v>
          </cell>
          <cell r="C40" t="str">
            <v>Amazon Payments UK Limited</v>
          </cell>
          <cell r="D40" t="str">
            <v>PSX60</v>
          </cell>
          <cell r="E40">
            <v>44690</v>
          </cell>
          <cell r="F40">
            <v>44727</v>
          </cell>
        </row>
        <row r="41">
          <cell r="A41">
            <v>5104243</v>
          </cell>
          <cell r="B41">
            <v>1003419</v>
          </cell>
          <cell r="C41" t="str">
            <v>PHD Mail Limited</v>
          </cell>
          <cell r="D41" t="str">
            <v>PSX77</v>
          </cell>
          <cell r="E41">
            <v>44692</v>
          </cell>
          <cell r="F41">
            <v>44720</v>
          </cell>
        </row>
        <row r="42">
          <cell r="A42">
            <v>5104281</v>
          </cell>
          <cell r="B42">
            <v>1001037</v>
          </cell>
          <cell r="C42" t="str">
            <v>Kaplan Financial</v>
          </cell>
          <cell r="D42" t="str">
            <v>PSX55</v>
          </cell>
          <cell r="E42">
            <v>44691</v>
          </cell>
          <cell r="F42">
            <v>44720</v>
          </cell>
        </row>
        <row r="43">
          <cell r="A43">
            <v>5104283</v>
          </cell>
          <cell r="B43">
            <v>1005512</v>
          </cell>
          <cell r="C43" t="str">
            <v>Ropewalk Chambers</v>
          </cell>
          <cell r="D43" t="str">
            <v>PSX65</v>
          </cell>
          <cell r="E43">
            <v>44691</v>
          </cell>
          <cell r="F43">
            <v>44727</v>
          </cell>
        </row>
        <row r="44">
          <cell r="A44">
            <v>5104318</v>
          </cell>
          <cell r="B44">
            <v>1002619</v>
          </cell>
          <cell r="C44" t="str">
            <v>Essential Secretary Ltd</v>
          </cell>
          <cell r="D44" t="str">
            <v>CEE70</v>
          </cell>
          <cell r="E44">
            <v>44651</v>
          </cell>
          <cell r="F44">
            <v>44720</v>
          </cell>
        </row>
        <row r="45">
          <cell r="A45">
            <v>5104394</v>
          </cell>
          <cell r="B45">
            <v>1004341</v>
          </cell>
          <cell r="C45" t="str">
            <v>Quality Service Recruitment Ltd</v>
          </cell>
          <cell r="D45" t="str">
            <v>CEW20</v>
          </cell>
          <cell r="E45">
            <v>44693</v>
          </cell>
          <cell r="F45">
            <v>44720</v>
          </cell>
        </row>
        <row r="46">
          <cell r="A46">
            <v>5104433</v>
          </cell>
          <cell r="B46">
            <v>1004462</v>
          </cell>
          <cell r="C46" t="str">
            <v>Stone Computers</v>
          </cell>
          <cell r="D46" t="str">
            <v>PSX60</v>
          </cell>
          <cell r="E46">
            <v>44694</v>
          </cell>
          <cell r="F46">
            <v>44720</v>
          </cell>
        </row>
        <row r="47">
          <cell r="A47">
            <v>5104441</v>
          </cell>
          <cell r="B47">
            <v>1003874</v>
          </cell>
          <cell r="C47" t="str">
            <v>Amazon Payments UK Limited</v>
          </cell>
          <cell r="D47" t="str">
            <v>CPH70</v>
          </cell>
          <cell r="E47">
            <v>44694</v>
          </cell>
          <cell r="F47">
            <v>44720</v>
          </cell>
        </row>
        <row r="48">
          <cell r="A48">
            <v>5104466</v>
          </cell>
          <cell r="B48">
            <v>1005525</v>
          </cell>
          <cell r="C48" t="str">
            <v>JPS Grounds Maintenance Ltd</v>
          </cell>
          <cell r="D48" t="str">
            <v>KJA00</v>
          </cell>
          <cell r="E48">
            <v>44696</v>
          </cell>
          <cell r="F48">
            <v>44720</v>
          </cell>
        </row>
        <row r="49">
          <cell r="A49">
            <v>5104467</v>
          </cell>
          <cell r="B49">
            <v>1003857</v>
          </cell>
          <cell r="C49" t="str">
            <v>Seiretto Ltd</v>
          </cell>
          <cell r="D49" t="str">
            <v>PSX60</v>
          </cell>
          <cell r="E49">
            <v>44655</v>
          </cell>
          <cell r="F49">
            <v>44720</v>
          </cell>
        </row>
        <row r="50">
          <cell r="A50">
            <v>5104468</v>
          </cell>
          <cell r="B50">
            <v>102594</v>
          </cell>
          <cell r="C50" t="str">
            <v>Burton Skip Hire Ltd</v>
          </cell>
          <cell r="D50" t="str">
            <v>CCE20</v>
          </cell>
          <cell r="E50">
            <v>44697</v>
          </cell>
          <cell r="F50">
            <v>44727</v>
          </cell>
        </row>
        <row r="51">
          <cell r="A51">
            <v>5104473</v>
          </cell>
          <cell r="B51">
            <v>102594</v>
          </cell>
          <cell r="C51" t="str">
            <v>Burton Skip Hire Ltd</v>
          </cell>
          <cell r="D51" t="str">
            <v>CCE20</v>
          </cell>
          <cell r="E51">
            <v>44697</v>
          </cell>
          <cell r="F51">
            <v>44727</v>
          </cell>
        </row>
        <row r="52">
          <cell r="A52">
            <v>5104477</v>
          </cell>
          <cell r="B52">
            <v>1003040</v>
          </cell>
          <cell r="C52" t="str">
            <v>ProcessFlows UK Ltd</v>
          </cell>
          <cell r="D52" t="str">
            <v>CEE70</v>
          </cell>
          <cell r="E52">
            <v>44655</v>
          </cell>
          <cell r="F52">
            <v>44720</v>
          </cell>
        </row>
        <row r="53">
          <cell r="A53">
            <v>5104481</v>
          </cell>
          <cell r="B53">
            <v>1005526</v>
          </cell>
          <cell r="C53" t="str">
            <v>Alan Brough Associates Ltd t/a ABA Consulting</v>
          </cell>
          <cell r="D53" t="str">
            <v>BC004</v>
          </cell>
          <cell r="E53">
            <v>44698</v>
          </cell>
          <cell r="F53">
            <v>44720</v>
          </cell>
        </row>
        <row r="54">
          <cell r="A54">
            <v>5104497</v>
          </cell>
          <cell r="B54">
            <v>1003874</v>
          </cell>
          <cell r="C54" t="str">
            <v>Amazon Payments UK Limited</v>
          </cell>
          <cell r="D54" t="str">
            <v>PSX81</v>
          </cell>
          <cell r="E54">
            <v>44699</v>
          </cell>
          <cell r="F54">
            <v>44720</v>
          </cell>
        </row>
        <row r="55">
          <cell r="A55">
            <v>5104505</v>
          </cell>
          <cell r="B55">
            <v>1004620</v>
          </cell>
          <cell r="C55" t="str">
            <v>Vivid Resourcing</v>
          </cell>
          <cell r="D55" t="str">
            <v>CPC10</v>
          </cell>
          <cell r="E55">
            <v>44699</v>
          </cell>
          <cell r="F55">
            <v>44720</v>
          </cell>
        </row>
        <row r="56">
          <cell r="A56">
            <v>5104506</v>
          </cell>
          <cell r="B56">
            <v>1003874</v>
          </cell>
          <cell r="C56" t="str">
            <v>Amazon Payments UK Limited</v>
          </cell>
          <cell r="D56" t="str">
            <v>PSX81</v>
          </cell>
          <cell r="E56">
            <v>44699</v>
          </cell>
          <cell r="F56">
            <v>44720</v>
          </cell>
        </row>
        <row r="57">
          <cell r="A57">
            <v>5104508</v>
          </cell>
          <cell r="B57">
            <v>1002716</v>
          </cell>
          <cell r="C57" t="str">
            <v>TW Wholesale Ltd</v>
          </cell>
          <cell r="D57" t="str">
            <v>CCE00</v>
          </cell>
          <cell r="E57">
            <v>44699</v>
          </cell>
          <cell r="F57">
            <v>44741</v>
          </cell>
        </row>
        <row r="58">
          <cell r="A58">
            <v>5104510</v>
          </cell>
          <cell r="B58">
            <v>100441</v>
          </cell>
          <cell r="C58" t="str">
            <v>Derbyshire County Council</v>
          </cell>
          <cell r="D58" t="str">
            <v>B0000</v>
          </cell>
          <cell r="E58">
            <v>44657</v>
          </cell>
          <cell r="F58">
            <v>44734</v>
          </cell>
        </row>
        <row r="59">
          <cell r="A59">
            <v>5104511</v>
          </cell>
          <cell r="B59">
            <v>1003874</v>
          </cell>
          <cell r="C59" t="str">
            <v>Amazon Payments UK Limited</v>
          </cell>
          <cell r="D59" t="str">
            <v>PSX60</v>
          </cell>
          <cell r="E59">
            <v>44699</v>
          </cell>
          <cell r="F59">
            <v>44720</v>
          </cell>
        </row>
        <row r="60">
          <cell r="A60">
            <v>5104512</v>
          </cell>
          <cell r="B60">
            <v>100117</v>
          </cell>
          <cell r="C60" t="str">
            <v>Phoenix Software Ltd</v>
          </cell>
          <cell r="D60" t="str">
            <v>PSX60</v>
          </cell>
          <cell r="E60">
            <v>44699</v>
          </cell>
          <cell r="F60">
            <v>44720</v>
          </cell>
        </row>
        <row r="61">
          <cell r="A61">
            <v>5104530</v>
          </cell>
          <cell r="B61">
            <v>1004014</v>
          </cell>
          <cell r="C61" t="str">
            <v>Evolve Corporate Ltd T/a PK Safety</v>
          </cell>
          <cell r="D61" t="str">
            <v>PSX95</v>
          </cell>
          <cell r="E61">
            <v>44699</v>
          </cell>
          <cell r="F61">
            <v>44720</v>
          </cell>
        </row>
        <row r="62">
          <cell r="A62">
            <v>5104535</v>
          </cell>
          <cell r="B62">
            <v>105325</v>
          </cell>
          <cell r="C62" t="str">
            <v>Groundsman Tools and Supplies LLP</v>
          </cell>
          <cell r="D62" t="str">
            <v>PSX95</v>
          </cell>
          <cell r="E62">
            <v>44698</v>
          </cell>
          <cell r="F62">
            <v>44720</v>
          </cell>
        </row>
        <row r="63">
          <cell r="A63">
            <v>5104546</v>
          </cell>
          <cell r="B63">
            <v>1003874</v>
          </cell>
          <cell r="C63" t="str">
            <v>Amazon Payments UK Limited</v>
          </cell>
          <cell r="D63" t="str">
            <v>PSX81</v>
          </cell>
          <cell r="E63">
            <v>44700</v>
          </cell>
          <cell r="F63">
            <v>44720</v>
          </cell>
        </row>
        <row r="64">
          <cell r="A64">
            <v>5104547</v>
          </cell>
          <cell r="B64">
            <v>1003103</v>
          </cell>
          <cell r="C64" t="str">
            <v>Midlands Pest Control</v>
          </cell>
          <cell r="D64" t="str">
            <v>KJA00</v>
          </cell>
          <cell r="E64">
            <v>44699</v>
          </cell>
          <cell r="F64">
            <v>44720</v>
          </cell>
        </row>
        <row r="65">
          <cell r="A65">
            <v>5104548</v>
          </cell>
          <cell r="B65">
            <v>1003103</v>
          </cell>
          <cell r="C65" t="str">
            <v>Midlands Pest Control</v>
          </cell>
          <cell r="D65" t="str">
            <v>KJA00</v>
          </cell>
          <cell r="E65">
            <v>44699</v>
          </cell>
          <cell r="F65">
            <v>44720</v>
          </cell>
        </row>
        <row r="66">
          <cell r="A66">
            <v>5104549</v>
          </cell>
          <cell r="B66">
            <v>1005098</v>
          </cell>
          <cell r="C66" t="str">
            <v>Bowring Transport Ltd T/a B &amp; B Tractors</v>
          </cell>
          <cell r="D66" t="str">
            <v>PSX90</v>
          </cell>
          <cell r="E66">
            <v>44700</v>
          </cell>
          <cell r="F66">
            <v>44720</v>
          </cell>
        </row>
        <row r="67">
          <cell r="A67">
            <v>5104550</v>
          </cell>
          <cell r="B67">
            <v>1002716</v>
          </cell>
          <cell r="C67" t="str">
            <v>TW Wholesale Ltd</v>
          </cell>
          <cell r="D67" t="str">
            <v>CCE00</v>
          </cell>
          <cell r="E67">
            <v>44700</v>
          </cell>
          <cell r="F67">
            <v>44720</v>
          </cell>
        </row>
        <row r="68">
          <cell r="A68">
            <v>5104551</v>
          </cell>
          <cell r="B68">
            <v>1002716</v>
          </cell>
          <cell r="C68" t="str">
            <v>TW Wholesale Ltd</v>
          </cell>
          <cell r="D68" t="str">
            <v>CCE00</v>
          </cell>
          <cell r="E68">
            <v>44700</v>
          </cell>
          <cell r="F68">
            <v>44741</v>
          </cell>
        </row>
        <row r="69">
          <cell r="A69">
            <v>5104553</v>
          </cell>
          <cell r="B69">
            <v>1005519</v>
          </cell>
          <cell r="C69" t="str">
            <v>Workchain Limited</v>
          </cell>
          <cell r="D69" t="str">
            <v>CEW20</v>
          </cell>
          <cell r="E69">
            <v>44695</v>
          </cell>
          <cell r="F69">
            <v>44720</v>
          </cell>
        </row>
        <row r="70">
          <cell r="A70">
            <v>5104558</v>
          </cell>
          <cell r="B70">
            <v>1005650</v>
          </cell>
          <cell r="C70" t="str">
            <v>Wayne Peapell Consultancy Ltd</v>
          </cell>
          <cell r="D70" t="str">
            <v>CCE00</v>
          </cell>
          <cell r="E70">
            <v>44704</v>
          </cell>
          <cell r="F70">
            <v>44720</v>
          </cell>
        </row>
        <row r="71">
          <cell r="A71">
            <v>5104559</v>
          </cell>
          <cell r="B71">
            <v>1004785</v>
          </cell>
          <cell r="C71" t="str">
            <v>Fireflux Ltd</v>
          </cell>
          <cell r="D71" t="str">
            <v>PSX95</v>
          </cell>
          <cell r="E71">
            <v>44700</v>
          </cell>
          <cell r="F71">
            <v>44720</v>
          </cell>
        </row>
        <row r="72">
          <cell r="A72">
            <v>5104563</v>
          </cell>
          <cell r="B72">
            <v>1004341</v>
          </cell>
          <cell r="C72" t="str">
            <v>Quality Service Recruitment Ltd</v>
          </cell>
          <cell r="D72" t="str">
            <v>CEW20</v>
          </cell>
          <cell r="E72">
            <v>44700</v>
          </cell>
          <cell r="F72">
            <v>44720</v>
          </cell>
        </row>
        <row r="73">
          <cell r="A73">
            <v>5104565</v>
          </cell>
          <cell r="B73">
            <v>100062</v>
          </cell>
          <cell r="C73" t="str">
            <v>T H Heath (Contracts) Ltd</v>
          </cell>
          <cell r="D73" t="str">
            <v>KJE70</v>
          </cell>
          <cell r="E73">
            <v>44700</v>
          </cell>
          <cell r="F73">
            <v>44720</v>
          </cell>
        </row>
        <row r="74">
          <cell r="A74">
            <v>5104566</v>
          </cell>
          <cell r="B74">
            <v>102594</v>
          </cell>
          <cell r="C74" t="str">
            <v>Burton Skip Hire Ltd</v>
          </cell>
          <cell r="D74" t="str">
            <v>CCE20</v>
          </cell>
          <cell r="E74">
            <v>44699</v>
          </cell>
          <cell r="F74">
            <v>44727</v>
          </cell>
        </row>
        <row r="75">
          <cell r="A75">
            <v>5104568</v>
          </cell>
          <cell r="B75">
            <v>100648</v>
          </cell>
          <cell r="C75" t="str">
            <v>Swadlincote Window Co Ltd</v>
          </cell>
          <cell r="D75" t="str">
            <v>KJA00</v>
          </cell>
          <cell r="E75">
            <v>44700</v>
          </cell>
          <cell r="F75">
            <v>44720</v>
          </cell>
        </row>
        <row r="76">
          <cell r="A76">
            <v>5104572</v>
          </cell>
          <cell r="B76">
            <v>1003874</v>
          </cell>
          <cell r="C76" t="str">
            <v>Amazon Payments UK Limited</v>
          </cell>
          <cell r="D76" t="str">
            <v>PSX95</v>
          </cell>
          <cell r="E76">
            <v>44700</v>
          </cell>
          <cell r="F76">
            <v>44727</v>
          </cell>
        </row>
        <row r="77">
          <cell r="A77">
            <v>5104577</v>
          </cell>
          <cell r="B77">
            <v>102594</v>
          </cell>
          <cell r="C77" t="str">
            <v>Burton Skip Hire Ltd</v>
          </cell>
          <cell r="D77" t="str">
            <v>CCE20</v>
          </cell>
          <cell r="E77">
            <v>44700</v>
          </cell>
          <cell r="F77">
            <v>44727</v>
          </cell>
        </row>
        <row r="78">
          <cell r="A78">
            <v>5104583</v>
          </cell>
          <cell r="B78">
            <v>101061</v>
          </cell>
          <cell r="C78" t="str">
            <v>Shiptons Recovery Service</v>
          </cell>
          <cell r="D78" t="str">
            <v>PSX90</v>
          </cell>
          <cell r="E78">
            <v>44701</v>
          </cell>
          <cell r="F78">
            <v>44734</v>
          </cell>
        </row>
        <row r="79">
          <cell r="A79">
            <v>5104587</v>
          </cell>
          <cell r="B79">
            <v>1003874</v>
          </cell>
          <cell r="C79" t="str">
            <v>Amazon Payments UK Limited</v>
          </cell>
          <cell r="D79" t="str">
            <v>PSX60</v>
          </cell>
          <cell r="E79">
            <v>44701</v>
          </cell>
          <cell r="F79">
            <v>44720</v>
          </cell>
        </row>
        <row r="80">
          <cell r="A80">
            <v>5104594</v>
          </cell>
          <cell r="B80">
            <v>1003874</v>
          </cell>
          <cell r="C80" t="str">
            <v>Amazon Payments UK Limited</v>
          </cell>
          <cell r="D80" t="str">
            <v>PSX60</v>
          </cell>
          <cell r="E80">
            <v>44703</v>
          </cell>
          <cell r="F80">
            <v>44720</v>
          </cell>
        </row>
        <row r="81">
          <cell r="A81">
            <v>5104595</v>
          </cell>
          <cell r="B81">
            <v>1003874</v>
          </cell>
          <cell r="C81" t="str">
            <v>Amazon Payments UK Limited</v>
          </cell>
          <cell r="D81" t="str">
            <v>PSX60</v>
          </cell>
          <cell r="E81">
            <v>44703</v>
          </cell>
          <cell r="F81">
            <v>44720</v>
          </cell>
        </row>
        <row r="82">
          <cell r="A82">
            <v>5104596</v>
          </cell>
          <cell r="B82">
            <v>1003874</v>
          </cell>
          <cell r="C82" t="str">
            <v>Amazon Payments UK Limited</v>
          </cell>
          <cell r="D82" t="str">
            <v>PSX60</v>
          </cell>
          <cell r="E82">
            <v>44703</v>
          </cell>
          <cell r="F82">
            <v>44720</v>
          </cell>
        </row>
        <row r="83">
          <cell r="A83">
            <v>5104597</v>
          </cell>
          <cell r="B83">
            <v>1003874</v>
          </cell>
          <cell r="C83" t="str">
            <v>Amazon Payments UK Limited</v>
          </cell>
          <cell r="D83" t="str">
            <v>PSX60</v>
          </cell>
          <cell r="E83">
            <v>44703</v>
          </cell>
          <cell r="F83">
            <v>44720</v>
          </cell>
        </row>
        <row r="84">
          <cell r="A84">
            <v>5104598</v>
          </cell>
          <cell r="B84">
            <v>1003874</v>
          </cell>
          <cell r="C84" t="str">
            <v>Amazon Payments UK Limited</v>
          </cell>
          <cell r="D84" t="str">
            <v>PSX60</v>
          </cell>
          <cell r="E84">
            <v>44703</v>
          </cell>
          <cell r="F84">
            <v>44720</v>
          </cell>
        </row>
        <row r="85">
          <cell r="A85">
            <v>5104599</v>
          </cell>
          <cell r="B85">
            <v>1003874</v>
          </cell>
          <cell r="C85" t="str">
            <v>Amazon Payments UK Limited</v>
          </cell>
          <cell r="D85" t="str">
            <v>PSX60</v>
          </cell>
          <cell r="E85">
            <v>44703</v>
          </cell>
          <cell r="F85">
            <v>44720</v>
          </cell>
        </row>
        <row r="86">
          <cell r="A86">
            <v>5104603</v>
          </cell>
          <cell r="B86">
            <v>1002716</v>
          </cell>
          <cell r="C86" t="str">
            <v>TW Wholesale Ltd</v>
          </cell>
          <cell r="D86" t="str">
            <v>CCE00</v>
          </cell>
          <cell r="E86">
            <v>44704</v>
          </cell>
          <cell r="F86">
            <v>44741</v>
          </cell>
        </row>
        <row r="87">
          <cell r="A87">
            <v>5104604</v>
          </cell>
          <cell r="B87">
            <v>100062</v>
          </cell>
          <cell r="C87" t="str">
            <v>T H Heath (Contracts) Ltd</v>
          </cell>
          <cell r="D87" t="str">
            <v>KJA00</v>
          </cell>
          <cell r="E87">
            <v>44704</v>
          </cell>
          <cell r="F87">
            <v>44720</v>
          </cell>
        </row>
        <row r="88">
          <cell r="A88">
            <v>5104605</v>
          </cell>
          <cell r="B88">
            <v>1003874</v>
          </cell>
          <cell r="C88" t="str">
            <v>Amazon Payments UK Limited</v>
          </cell>
          <cell r="D88" t="str">
            <v>BC012</v>
          </cell>
          <cell r="E88">
            <v>44704</v>
          </cell>
          <cell r="F88">
            <v>44720</v>
          </cell>
        </row>
        <row r="89">
          <cell r="A89">
            <v>5104607</v>
          </cell>
          <cell r="B89">
            <v>102777</v>
          </cell>
          <cell r="C89" t="str">
            <v>Hays Accountancy &amp; Finance</v>
          </cell>
          <cell r="D89" t="str">
            <v>CEE00</v>
          </cell>
          <cell r="E89">
            <v>44641</v>
          </cell>
          <cell r="F89">
            <v>44720</v>
          </cell>
        </row>
        <row r="90">
          <cell r="A90">
            <v>5104608</v>
          </cell>
          <cell r="B90">
            <v>102777</v>
          </cell>
          <cell r="C90" t="str">
            <v>Hays Accountancy &amp; Finance</v>
          </cell>
          <cell r="D90" t="str">
            <v>CEE00</v>
          </cell>
          <cell r="E90">
            <v>44651</v>
          </cell>
          <cell r="F90">
            <v>44720</v>
          </cell>
        </row>
        <row r="91">
          <cell r="A91">
            <v>5104611</v>
          </cell>
          <cell r="B91">
            <v>102777</v>
          </cell>
          <cell r="C91" t="str">
            <v>Hays Accountancy &amp; Finance</v>
          </cell>
          <cell r="D91" t="str">
            <v>CEE00</v>
          </cell>
          <cell r="E91">
            <v>44644</v>
          </cell>
          <cell r="F91">
            <v>44720</v>
          </cell>
        </row>
        <row r="92">
          <cell r="A92">
            <v>5104617</v>
          </cell>
          <cell r="B92">
            <v>100100</v>
          </cell>
          <cell r="C92" t="str">
            <v>Dennis Eagle Ltd</v>
          </cell>
          <cell r="D92" t="str">
            <v>PSX90</v>
          </cell>
          <cell r="E92">
            <v>44704</v>
          </cell>
          <cell r="F92">
            <v>44720</v>
          </cell>
        </row>
        <row r="93">
          <cell r="A93">
            <v>5104622</v>
          </cell>
          <cell r="B93">
            <v>100523</v>
          </cell>
          <cell r="C93" t="str">
            <v>Northgate Vehicle Hire Ltd</v>
          </cell>
          <cell r="D93" t="str">
            <v>CEW00</v>
          </cell>
          <cell r="E93">
            <v>44697</v>
          </cell>
          <cell r="F93">
            <v>44720</v>
          </cell>
        </row>
        <row r="94">
          <cell r="A94">
            <v>5104630</v>
          </cell>
          <cell r="B94">
            <v>110134</v>
          </cell>
          <cell r="C94" t="str">
            <v>J J Sigma Graphics Ltd</v>
          </cell>
          <cell r="D94" t="str">
            <v>CPC10</v>
          </cell>
          <cell r="E94">
            <v>44705</v>
          </cell>
          <cell r="F94">
            <v>44741</v>
          </cell>
        </row>
        <row r="95">
          <cell r="A95">
            <v>5104643</v>
          </cell>
          <cell r="B95">
            <v>1005742</v>
          </cell>
          <cell r="C95" t="str">
            <v>Lokis Rescue</v>
          </cell>
          <cell r="D95" t="str">
            <v>CEH00</v>
          </cell>
          <cell r="E95">
            <v>44693</v>
          </cell>
          <cell r="F95">
            <v>44741</v>
          </cell>
        </row>
        <row r="96">
          <cell r="A96">
            <v>5104644</v>
          </cell>
          <cell r="B96">
            <v>1003874</v>
          </cell>
          <cell r="C96" t="str">
            <v>Amazon Payments UK Limited</v>
          </cell>
          <cell r="D96" t="str">
            <v>BC012</v>
          </cell>
          <cell r="E96">
            <v>44703</v>
          </cell>
          <cell r="F96">
            <v>44720</v>
          </cell>
        </row>
        <row r="97">
          <cell r="A97">
            <v>5104653</v>
          </cell>
          <cell r="B97">
            <v>1001565</v>
          </cell>
          <cell r="C97" t="str">
            <v>Sellick Partnership Ltd</v>
          </cell>
          <cell r="D97" t="str">
            <v>KJA00</v>
          </cell>
          <cell r="E97">
            <v>44704</v>
          </cell>
          <cell r="F97">
            <v>44720</v>
          </cell>
        </row>
        <row r="98">
          <cell r="A98">
            <v>5104657</v>
          </cell>
          <cell r="B98">
            <v>1001565</v>
          </cell>
          <cell r="C98" t="str">
            <v>Sellick Partnership Ltd</v>
          </cell>
          <cell r="D98" t="str">
            <v>KJA00</v>
          </cell>
          <cell r="E98">
            <v>44704</v>
          </cell>
          <cell r="F98">
            <v>44720</v>
          </cell>
        </row>
        <row r="99">
          <cell r="A99">
            <v>5104666</v>
          </cell>
          <cell r="B99">
            <v>100648</v>
          </cell>
          <cell r="C99" t="str">
            <v>Swadlincote Window Co Ltd</v>
          </cell>
          <cell r="D99" t="str">
            <v>KJA00</v>
          </cell>
          <cell r="E99">
            <v>44701</v>
          </cell>
          <cell r="F99">
            <v>44720</v>
          </cell>
        </row>
        <row r="100">
          <cell r="A100">
            <v>5104667</v>
          </cell>
          <cell r="B100">
            <v>100648</v>
          </cell>
          <cell r="C100" t="str">
            <v>Swadlincote Window Co Ltd</v>
          </cell>
          <cell r="D100" t="str">
            <v>KJA00</v>
          </cell>
          <cell r="E100">
            <v>44701</v>
          </cell>
          <cell r="F100">
            <v>44720</v>
          </cell>
        </row>
        <row r="101">
          <cell r="A101">
            <v>5104669</v>
          </cell>
          <cell r="B101">
            <v>102594</v>
          </cell>
          <cell r="C101" t="str">
            <v>Burton Skip Hire Ltd</v>
          </cell>
          <cell r="D101" t="str">
            <v>CCE20</v>
          </cell>
          <cell r="E101">
            <v>44702</v>
          </cell>
          <cell r="F101">
            <v>44727</v>
          </cell>
        </row>
        <row r="102">
          <cell r="A102">
            <v>5104688</v>
          </cell>
          <cell r="B102">
            <v>1004239</v>
          </cell>
          <cell r="C102" t="str">
            <v>4MG Solutions Ltd</v>
          </cell>
          <cell r="D102" t="str">
            <v>CPH70</v>
          </cell>
          <cell r="E102">
            <v>44705</v>
          </cell>
          <cell r="F102">
            <v>44720</v>
          </cell>
        </row>
        <row r="103">
          <cell r="A103">
            <v>5104689</v>
          </cell>
          <cell r="B103">
            <v>1000062</v>
          </cell>
          <cell r="C103" t="str">
            <v>Shred Pro</v>
          </cell>
          <cell r="D103" t="str">
            <v>PSX81</v>
          </cell>
          <cell r="E103">
            <v>44705</v>
          </cell>
          <cell r="F103">
            <v>44720</v>
          </cell>
        </row>
        <row r="104">
          <cell r="A104">
            <v>5104694</v>
          </cell>
          <cell r="B104">
            <v>1005690</v>
          </cell>
          <cell r="C104" t="str">
            <v>Avonmore Associates Ltd</v>
          </cell>
          <cell r="D104" t="str">
            <v>KJE70</v>
          </cell>
          <cell r="E104">
            <v>44705</v>
          </cell>
          <cell r="F104">
            <v>44720</v>
          </cell>
        </row>
        <row r="105">
          <cell r="A105">
            <v>5104695</v>
          </cell>
          <cell r="B105">
            <v>1001565</v>
          </cell>
          <cell r="C105" t="str">
            <v>Sellick Partnership Ltd</v>
          </cell>
          <cell r="D105" t="str">
            <v>KJE90</v>
          </cell>
          <cell r="E105">
            <v>44705</v>
          </cell>
          <cell r="F105">
            <v>44741</v>
          </cell>
        </row>
        <row r="106">
          <cell r="A106">
            <v>5104697</v>
          </cell>
          <cell r="B106">
            <v>1001565</v>
          </cell>
          <cell r="C106" t="str">
            <v>Sellick Partnership Ltd</v>
          </cell>
          <cell r="D106" t="str">
            <v>KJE90</v>
          </cell>
          <cell r="E106">
            <v>44705</v>
          </cell>
          <cell r="F106">
            <v>44741</v>
          </cell>
        </row>
        <row r="107">
          <cell r="A107">
            <v>5104698</v>
          </cell>
          <cell r="B107">
            <v>1001565</v>
          </cell>
          <cell r="C107" t="str">
            <v>Sellick Partnership Ltd</v>
          </cell>
          <cell r="D107" t="str">
            <v>KJE90</v>
          </cell>
          <cell r="E107">
            <v>44705</v>
          </cell>
          <cell r="F107">
            <v>44734</v>
          </cell>
        </row>
        <row r="108">
          <cell r="A108">
            <v>5104703</v>
          </cell>
          <cell r="B108">
            <v>100176</v>
          </cell>
          <cell r="C108" t="str">
            <v>Wadsworth Security Products</v>
          </cell>
          <cell r="D108" t="str">
            <v>KJA00</v>
          </cell>
          <cell r="E108">
            <v>44705</v>
          </cell>
          <cell r="F108">
            <v>44720</v>
          </cell>
        </row>
        <row r="109">
          <cell r="A109">
            <v>5104709</v>
          </cell>
          <cell r="B109">
            <v>1000410</v>
          </cell>
          <cell r="C109" t="str">
            <v>Thomson Reuters</v>
          </cell>
          <cell r="D109" t="str">
            <v>PSX65</v>
          </cell>
          <cell r="E109">
            <v>44652</v>
          </cell>
          <cell r="F109">
            <v>44720</v>
          </cell>
        </row>
        <row r="110">
          <cell r="A110">
            <v>5104714</v>
          </cell>
          <cell r="B110">
            <v>102017</v>
          </cell>
          <cell r="C110" t="str">
            <v>Institute of Acoustics</v>
          </cell>
          <cell r="D110" t="str">
            <v>CEE10</v>
          </cell>
          <cell r="E110">
            <v>44581</v>
          </cell>
          <cell r="F110">
            <v>44720</v>
          </cell>
        </row>
        <row r="111">
          <cell r="A111">
            <v>5104726</v>
          </cell>
          <cell r="B111">
            <v>1004430</v>
          </cell>
          <cell r="C111" t="str">
            <v>Medaco Ltd</v>
          </cell>
          <cell r="D111" t="str">
            <v>CCF20</v>
          </cell>
          <cell r="E111">
            <v>44704</v>
          </cell>
          <cell r="F111">
            <v>44720</v>
          </cell>
        </row>
        <row r="112">
          <cell r="A112">
            <v>5104732</v>
          </cell>
          <cell r="B112">
            <v>106829</v>
          </cell>
          <cell r="C112" t="str">
            <v>Derbyshire Constabulary</v>
          </cell>
          <cell r="D112" t="str">
            <v>CEG00</v>
          </cell>
          <cell r="E112">
            <v>44706</v>
          </cell>
          <cell r="F112">
            <v>44741</v>
          </cell>
        </row>
        <row r="113">
          <cell r="A113">
            <v>5104734</v>
          </cell>
          <cell r="B113">
            <v>1003904</v>
          </cell>
          <cell r="C113" t="str">
            <v>First Service Frozen Foods Ltd</v>
          </cell>
          <cell r="D113" t="str">
            <v>CCF20</v>
          </cell>
          <cell r="E113">
            <v>44703</v>
          </cell>
          <cell r="F113">
            <v>44720</v>
          </cell>
        </row>
        <row r="114">
          <cell r="A114">
            <v>5104736</v>
          </cell>
          <cell r="B114">
            <v>100106</v>
          </cell>
          <cell r="C114" t="str">
            <v>Aebi Schmidt  UK Ltd</v>
          </cell>
          <cell r="D114" t="str">
            <v>PSX90</v>
          </cell>
          <cell r="E114">
            <v>44659</v>
          </cell>
          <cell r="F114">
            <v>44720</v>
          </cell>
        </row>
        <row r="115">
          <cell r="A115">
            <v>5104737</v>
          </cell>
          <cell r="B115">
            <v>1004620</v>
          </cell>
          <cell r="C115" t="str">
            <v>Vivid Resourcing</v>
          </cell>
          <cell r="D115" t="str">
            <v>CPC10</v>
          </cell>
          <cell r="E115">
            <v>44706</v>
          </cell>
          <cell r="F115">
            <v>44720</v>
          </cell>
        </row>
        <row r="116">
          <cell r="A116">
            <v>5104738</v>
          </cell>
          <cell r="B116">
            <v>1002624</v>
          </cell>
          <cell r="C116" t="str">
            <v>SF Group</v>
          </cell>
          <cell r="D116" t="str">
            <v>B0000</v>
          </cell>
          <cell r="E116">
            <v>44706</v>
          </cell>
          <cell r="F116">
            <v>44727</v>
          </cell>
        </row>
        <row r="117">
          <cell r="A117">
            <v>5104739</v>
          </cell>
          <cell r="B117">
            <v>1000749</v>
          </cell>
          <cell r="C117" t="str">
            <v>Renuvo Ltd</v>
          </cell>
          <cell r="D117" t="str">
            <v>KJA00</v>
          </cell>
          <cell r="E117">
            <v>44692</v>
          </cell>
          <cell r="F117">
            <v>44720</v>
          </cell>
        </row>
        <row r="118">
          <cell r="A118">
            <v>5104741</v>
          </cell>
          <cell r="B118">
            <v>1002624</v>
          </cell>
          <cell r="C118" t="str">
            <v>SF Group</v>
          </cell>
          <cell r="D118" t="str">
            <v>PSX77</v>
          </cell>
          <cell r="E118">
            <v>44706</v>
          </cell>
          <cell r="F118">
            <v>44734</v>
          </cell>
        </row>
        <row r="119">
          <cell r="A119">
            <v>5104742</v>
          </cell>
          <cell r="B119">
            <v>102225</v>
          </cell>
          <cell r="C119" t="str">
            <v>Venn Group</v>
          </cell>
          <cell r="D119" t="str">
            <v>CPH70</v>
          </cell>
          <cell r="E119">
            <v>44699</v>
          </cell>
          <cell r="F119">
            <v>44720</v>
          </cell>
        </row>
        <row r="120">
          <cell r="A120">
            <v>5104744</v>
          </cell>
          <cell r="B120">
            <v>1004014</v>
          </cell>
          <cell r="C120" t="str">
            <v>Evolve Corporate Ltd T/a PK Safety</v>
          </cell>
          <cell r="D120" t="str">
            <v>PSX95</v>
          </cell>
          <cell r="E120">
            <v>44706</v>
          </cell>
          <cell r="F120">
            <v>44720</v>
          </cell>
        </row>
        <row r="121">
          <cell r="A121">
            <v>5104745</v>
          </cell>
          <cell r="B121">
            <v>1001565</v>
          </cell>
          <cell r="C121" t="str">
            <v>Sellick Partnership Ltd</v>
          </cell>
          <cell r="D121" t="str">
            <v>KJE90</v>
          </cell>
          <cell r="E121">
            <v>44699</v>
          </cell>
          <cell r="F121">
            <v>44720</v>
          </cell>
        </row>
        <row r="122">
          <cell r="A122">
            <v>5104746</v>
          </cell>
          <cell r="B122">
            <v>102225</v>
          </cell>
          <cell r="C122" t="str">
            <v>Venn Group</v>
          </cell>
          <cell r="D122" t="str">
            <v>KGX00</v>
          </cell>
          <cell r="E122">
            <v>44699</v>
          </cell>
          <cell r="F122">
            <v>44720</v>
          </cell>
        </row>
        <row r="123">
          <cell r="A123">
            <v>5104759</v>
          </cell>
          <cell r="B123">
            <v>1000376</v>
          </cell>
          <cell r="C123" t="str">
            <v>Kilworth Machinery Ltd</v>
          </cell>
          <cell r="D123" t="str">
            <v>PSX90</v>
          </cell>
          <cell r="E123">
            <v>44694</v>
          </cell>
          <cell r="F123">
            <v>44720</v>
          </cell>
        </row>
        <row r="124">
          <cell r="A124">
            <v>5104760</v>
          </cell>
          <cell r="B124">
            <v>107550</v>
          </cell>
          <cell r="C124" t="str">
            <v>Carlton Fuels</v>
          </cell>
          <cell r="D124" t="str">
            <v>PSX90</v>
          </cell>
          <cell r="E124">
            <v>44694</v>
          </cell>
          <cell r="F124">
            <v>44720</v>
          </cell>
        </row>
        <row r="125">
          <cell r="A125">
            <v>5104761</v>
          </cell>
          <cell r="B125">
            <v>107550</v>
          </cell>
          <cell r="C125" t="str">
            <v>Carlton Fuels</v>
          </cell>
          <cell r="D125" t="str">
            <v>PSX90</v>
          </cell>
          <cell r="E125">
            <v>44701</v>
          </cell>
          <cell r="F125">
            <v>44727</v>
          </cell>
        </row>
        <row r="126">
          <cell r="A126">
            <v>5104762</v>
          </cell>
          <cell r="B126">
            <v>1003931</v>
          </cell>
          <cell r="C126" t="str">
            <v>A.I.D Fuel Oils Ltd</v>
          </cell>
          <cell r="D126" t="str">
            <v>CCF20</v>
          </cell>
          <cell r="E126">
            <v>44700</v>
          </cell>
          <cell r="F126">
            <v>44720</v>
          </cell>
        </row>
        <row r="127">
          <cell r="A127">
            <v>5104763</v>
          </cell>
          <cell r="B127">
            <v>1003931</v>
          </cell>
          <cell r="C127" t="str">
            <v>A.I.D Fuel Oils Ltd</v>
          </cell>
          <cell r="D127" t="str">
            <v>CCF20</v>
          </cell>
          <cell r="E127">
            <v>44693</v>
          </cell>
          <cell r="F127">
            <v>44720</v>
          </cell>
        </row>
        <row r="128">
          <cell r="A128">
            <v>5104764</v>
          </cell>
          <cell r="B128">
            <v>100100</v>
          </cell>
          <cell r="C128" t="str">
            <v>Dennis Eagle Ltd</v>
          </cell>
          <cell r="D128" t="str">
            <v>PSX90</v>
          </cell>
          <cell r="E128">
            <v>44706</v>
          </cell>
          <cell r="F128">
            <v>44720</v>
          </cell>
        </row>
        <row r="129">
          <cell r="A129">
            <v>5104765</v>
          </cell>
          <cell r="B129">
            <v>108874</v>
          </cell>
          <cell r="C129" t="str">
            <v>JLA Total Care Ltd</v>
          </cell>
          <cell r="D129" t="str">
            <v>KJE90</v>
          </cell>
          <cell r="E129">
            <v>44698</v>
          </cell>
          <cell r="F129">
            <v>44720</v>
          </cell>
        </row>
        <row r="130">
          <cell r="A130">
            <v>5104766</v>
          </cell>
          <cell r="B130">
            <v>108874</v>
          </cell>
          <cell r="C130" t="str">
            <v>JLA Total Care Ltd</v>
          </cell>
          <cell r="D130" t="str">
            <v>KJE90</v>
          </cell>
          <cell r="E130">
            <v>44699</v>
          </cell>
          <cell r="F130">
            <v>44720</v>
          </cell>
        </row>
        <row r="131">
          <cell r="A131">
            <v>5104768</v>
          </cell>
          <cell r="B131">
            <v>1003177</v>
          </cell>
          <cell r="C131" t="str">
            <v>Risicol Ltd</v>
          </cell>
          <cell r="D131" t="str">
            <v>KJE70</v>
          </cell>
          <cell r="E131">
            <v>44681</v>
          </cell>
          <cell r="F131">
            <v>44720</v>
          </cell>
        </row>
        <row r="132">
          <cell r="A132">
            <v>5104769</v>
          </cell>
          <cell r="B132">
            <v>1001950</v>
          </cell>
          <cell r="C132" t="str">
            <v>Dawsongroup Sweepers Limited</v>
          </cell>
          <cell r="D132" t="str">
            <v>CES00</v>
          </cell>
          <cell r="E132">
            <v>44593</v>
          </cell>
          <cell r="F132">
            <v>44720</v>
          </cell>
        </row>
        <row r="133">
          <cell r="A133">
            <v>5104770</v>
          </cell>
          <cell r="B133">
            <v>1001950</v>
          </cell>
          <cell r="C133" t="str">
            <v>Dawsongroup Sweepers Limited</v>
          </cell>
          <cell r="D133" t="str">
            <v>CES00</v>
          </cell>
          <cell r="E133">
            <v>44621</v>
          </cell>
          <cell r="F133">
            <v>44720</v>
          </cell>
        </row>
        <row r="134">
          <cell r="A134">
            <v>5104771</v>
          </cell>
          <cell r="B134">
            <v>1001950</v>
          </cell>
          <cell r="C134" t="str">
            <v>Dawsongroup Sweepers Limited</v>
          </cell>
          <cell r="D134" t="str">
            <v>CES00</v>
          </cell>
          <cell r="E134">
            <v>44652</v>
          </cell>
          <cell r="F134">
            <v>44720</v>
          </cell>
        </row>
        <row r="135">
          <cell r="A135">
            <v>5104772</v>
          </cell>
          <cell r="B135">
            <v>1005519</v>
          </cell>
          <cell r="C135" t="str">
            <v>Workchain Limited</v>
          </cell>
          <cell r="D135" t="str">
            <v>CEW00</v>
          </cell>
          <cell r="E135">
            <v>44702</v>
          </cell>
          <cell r="F135">
            <v>44727</v>
          </cell>
        </row>
        <row r="136">
          <cell r="A136">
            <v>5104773</v>
          </cell>
          <cell r="B136">
            <v>1003874</v>
          </cell>
          <cell r="C136" t="str">
            <v>Amazon Payments UK Limited</v>
          </cell>
          <cell r="D136" t="str">
            <v>BC012</v>
          </cell>
          <cell r="E136">
            <v>44707</v>
          </cell>
          <cell r="F136">
            <v>44720</v>
          </cell>
        </row>
        <row r="137">
          <cell r="A137">
            <v>5104774</v>
          </cell>
          <cell r="B137">
            <v>1003874</v>
          </cell>
          <cell r="C137" t="str">
            <v>Amazon Payments UK Limited</v>
          </cell>
          <cell r="D137" t="str">
            <v>BC012</v>
          </cell>
          <cell r="E137">
            <v>44707</v>
          </cell>
          <cell r="F137">
            <v>44720</v>
          </cell>
        </row>
        <row r="138">
          <cell r="A138">
            <v>5104775</v>
          </cell>
          <cell r="B138">
            <v>100080</v>
          </cell>
          <cell r="C138" t="str">
            <v>Cable &amp; Wireless</v>
          </cell>
          <cell r="D138" t="str">
            <v>PSX60</v>
          </cell>
          <cell r="E138">
            <v>44652</v>
          </cell>
          <cell r="F138">
            <v>44720</v>
          </cell>
        </row>
        <row r="139">
          <cell r="A139">
            <v>5104779</v>
          </cell>
          <cell r="B139">
            <v>100201</v>
          </cell>
          <cell r="C139" t="str">
            <v>Stannah Lift Services Limited</v>
          </cell>
          <cell r="D139" t="str">
            <v>BC002</v>
          </cell>
          <cell r="E139">
            <v>44707</v>
          </cell>
          <cell r="F139">
            <v>44720</v>
          </cell>
        </row>
        <row r="140">
          <cell r="A140">
            <v>5104780</v>
          </cell>
          <cell r="B140">
            <v>1002340</v>
          </cell>
          <cell r="C140" t="str">
            <v>Freydan Energy Assessing</v>
          </cell>
          <cell r="D140" t="str">
            <v>KJA00</v>
          </cell>
          <cell r="E140">
            <v>44682</v>
          </cell>
          <cell r="F140">
            <v>44720</v>
          </cell>
        </row>
        <row r="141">
          <cell r="A141">
            <v>5104781</v>
          </cell>
          <cell r="B141">
            <v>100713</v>
          </cell>
          <cell r="C141" t="str">
            <v>W S Walker</v>
          </cell>
          <cell r="D141" t="str">
            <v>BC002</v>
          </cell>
          <cell r="E141">
            <v>44697</v>
          </cell>
          <cell r="F141">
            <v>44720</v>
          </cell>
        </row>
        <row r="142">
          <cell r="A142">
            <v>5104785</v>
          </cell>
          <cell r="B142">
            <v>1003541</v>
          </cell>
          <cell r="C142" t="str">
            <v>Novus Property Solutions</v>
          </cell>
          <cell r="D142" t="str">
            <v>BC006</v>
          </cell>
          <cell r="E142">
            <v>44620</v>
          </cell>
          <cell r="F142">
            <v>44720</v>
          </cell>
        </row>
        <row r="143">
          <cell r="A143">
            <v>5104786</v>
          </cell>
          <cell r="B143">
            <v>100711</v>
          </cell>
          <cell r="C143" t="str">
            <v>Orchard Information Systems Limited</v>
          </cell>
          <cell r="D143" t="str">
            <v>KGX00</v>
          </cell>
          <cell r="E143">
            <v>44710</v>
          </cell>
          <cell r="F143">
            <v>44720</v>
          </cell>
        </row>
        <row r="144">
          <cell r="A144">
            <v>5104787</v>
          </cell>
          <cell r="B144">
            <v>100711</v>
          </cell>
          <cell r="C144" t="str">
            <v>Orchard Information Systems Limited</v>
          </cell>
          <cell r="D144" t="str">
            <v>KGX00</v>
          </cell>
          <cell r="E144">
            <v>44710</v>
          </cell>
          <cell r="F144">
            <v>44727</v>
          </cell>
        </row>
        <row r="145">
          <cell r="A145">
            <v>5104788</v>
          </cell>
          <cell r="B145">
            <v>100711</v>
          </cell>
          <cell r="C145" t="str">
            <v>Orchard Information Systems Limited</v>
          </cell>
          <cell r="D145" t="str">
            <v>KGX00</v>
          </cell>
          <cell r="E145">
            <v>44710</v>
          </cell>
          <cell r="F145">
            <v>44720</v>
          </cell>
        </row>
        <row r="146">
          <cell r="A146">
            <v>5104789</v>
          </cell>
          <cell r="B146">
            <v>1005856</v>
          </cell>
          <cell r="C146" t="str">
            <v>ABC Food Law Limited</v>
          </cell>
          <cell r="D146" t="str">
            <v>CEE00</v>
          </cell>
          <cell r="E146">
            <v>44708</v>
          </cell>
          <cell r="F146">
            <v>44720</v>
          </cell>
        </row>
        <row r="147">
          <cell r="A147">
            <v>5104790</v>
          </cell>
          <cell r="B147">
            <v>1001482</v>
          </cell>
          <cell r="C147" t="str">
            <v>Cromwell Polythene Ltd</v>
          </cell>
          <cell r="D147" t="str">
            <v>CEW00</v>
          </cell>
          <cell r="E147">
            <v>44708</v>
          </cell>
          <cell r="F147">
            <v>44720</v>
          </cell>
        </row>
        <row r="148">
          <cell r="A148">
            <v>5104791</v>
          </cell>
          <cell r="B148">
            <v>107928</v>
          </cell>
          <cell r="C148" t="str">
            <v>Housing Partners Ltd</v>
          </cell>
          <cell r="D148" t="str">
            <v>KGH30</v>
          </cell>
          <cell r="E148">
            <v>44707</v>
          </cell>
          <cell r="F148">
            <v>44720</v>
          </cell>
        </row>
        <row r="149">
          <cell r="A149">
            <v>5104792</v>
          </cell>
          <cell r="B149">
            <v>1001565</v>
          </cell>
          <cell r="C149" t="str">
            <v>Sellick Partnership Ltd</v>
          </cell>
          <cell r="D149" t="str">
            <v>KGH30</v>
          </cell>
          <cell r="E149">
            <v>44708</v>
          </cell>
          <cell r="F149">
            <v>44720</v>
          </cell>
        </row>
        <row r="150">
          <cell r="A150">
            <v>5104793</v>
          </cell>
          <cell r="B150">
            <v>1001565</v>
          </cell>
          <cell r="C150" t="str">
            <v>Sellick Partnership Ltd</v>
          </cell>
          <cell r="D150" t="str">
            <v>KJA10</v>
          </cell>
          <cell r="E150">
            <v>44708</v>
          </cell>
          <cell r="F150">
            <v>44720</v>
          </cell>
        </row>
        <row r="151">
          <cell r="A151">
            <v>5104794</v>
          </cell>
          <cell r="B151">
            <v>1005563</v>
          </cell>
          <cell r="C151" t="str">
            <v>Bryan Enterprises Ltd T/A Security Services</v>
          </cell>
          <cell r="D151" t="str">
            <v>KJA10</v>
          </cell>
          <cell r="E151">
            <v>44708</v>
          </cell>
          <cell r="F151">
            <v>44727</v>
          </cell>
        </row>
        <row r="152">
          <cell r="A152">
            <v>5104795</v>
          </cell>
          <cell r="B152">
            <v>102594</v>
          </cell>
          <cell r="C152" t="str">
            <v>Burton Skip Hire Ltd</v>
          </cell>
          <cell r="D152" t="str">
            <v>BC012</v>
          </cell>
          <cell r="E152">
            <v>44699</v>
          </cell>
          <cell r="F152">
            <v>44720</v>
          </cell>
        </row>
        <row r="153">
          <cell r="A153">
            <v>5104796</v>
          </cell>
          <cell r="B153">
            <v>1004341</v>
          </cell>
          <cell r="C153" t="str">
            <v>Quality Service Recruitment Ltd</v>
          </cell>
          <cell r="D153" t="str">
            <v>CEW20</v>
          </cell>
          <cell r="E153">
            <v>44665</v>
          </cell>
          <cell r="F153">
            <v>44727</v>
          </cell>
        </row>
        <row r="154">
          <cell r="A154">
            <v>5104797</v>
          </cell>
          <cell r="B154">
            <v>1002692</v>
          </cell>
          <cell r="C154" t="str">
            <v>A &amp; C Weber UK</v>
          </cell>
          <cell r="D154" t="str">
            <v>CEW00</v>
          </cell>
          <cell r="E154">
            <v>44699</v>
          </cell>
          <cell r="F154">
            <v>44727</v>
          </cell>
        </row>
        <row r="155">
          <cell r="A155">
            <v>5104798</v>
          </cell>
          <cell r="B155">
            <v>1001565</v>
          </cell>
          <cell r="C155" t="str">
            <v>Sellick Partnership Ltd</v>
          </cell>
          <cell r="D155" t="str">
            <v>KGH30</v>
          </cell>
          <cell r="E155">
            <v>44708</v>
          </cell>
          <cell r="F155">
            <v>44720</v>
          </cell>
        </row>
        <row r="156">
          <cell r="A156">
            <v>5104799</v>
          </cell>
          <cell r="B156">
            <v>1003874</v>
          </cell>
          <cell r="C156" t="str">
            <v>Amazon Payments UK Limited</v>
          </cell>
          <cell r="D156" t="str">
            <v>CCF20</v>
          </cell>
          <cell r="E156">
            <v>44711</v>
          </cell>
          <cell r="F156">
            <v>44720</v>
          </cell>
        </row>
        <row r="157">
          <cell r="A157">
            <v>5104800</v>
          </cell>
          <cell r="B157">
            <v>1003874</v>
          </cell>
          <cell r="C157" t="str">
            <v>Amazon Payments UK Limited</v>
          </cell>
          <cell r="D157" t="str">
            <v>CPH70</v>
          </cell>
          <cell r="E157">
            <v>44711</v>
          </cell>
          <cell r="F157">
            <v>44720</v>
          </cell>
        </row>
        <row r="158">
          <cell r="A158">
            <v>5104802</v>
          </cell>
          <cell r="B158">
            <v>110484</v>
          </cell>
          <cell r="C158" t="str">
            <v>B L Trigg Haulage Ltd</v>
          </cell>
          <cell r="D158" t="str">
            <v>PSX90</v>
          </cell>
          <cell r="E158">
            <v>44707</v>
          </cell>
          <cell r="F158">
            <v>44727</v>
          </cell>
        </row>
        <row r="159">
          <cell r="A159">
            <v>5104803</v>
          </cell>
          <cell r="B159">
            <v>1003874</v>
          </cell>
          <cell r="C159" t="str">
            <v>Amazon Payments UK Limited</v>
          </cell>
          <cell r="D159" t="str">
            <v>PSX60</v>
          </cell>
          <cell r="E159">
            <v>44711</v>
          </cell>
          <cell r="F159">
            <v>44720</v>
          </cell>
        </row>
        <row r="160">
          <cell r="A160">
            <v>5104805</v>
          </cell>
          <cell r="B160">
            <v>1004462</v>
          </cell>
          <cell r="C160" t="str">
            <v>Stone Computers</v>
          </cell>
          <cell r="D160" t="str">
            <v>PSX60</v>
          </cell>
          <cell r="E160">
            <v>44706</v>
          </cell>
          <cell r="F160">
            <v>44720</v>
          </cell>
        </row>
        <row r="161">
          <cell r="A161">
            <v>5104806</v>
          </cell>
          <cell r="B161">
            <v>1003874</v>
          </cell>
          <cell r="C161" t="str">
            <v>Amazon Payments UK Limited</v>
          </cell>
          <cell r="D161" t="str">
            <v>CPH70</v>
          </cell>
          <cell r="E161">
            <v>44711</v>
          </cell>
          <cell r="F161">
            <v>44720</v>
          </cell>
        </row>
        <row r="162">
          <cell r="A162">
            <v>5104807</v>
          </cell>
          <cell r="B162">
            <v>1003874</v>
          </cell>
          <cell r="C162" t="str">
            <v>Amazon Payments UK Limited</v>
          </cell>
          <cell r="D162" t="str">
            <v>CPH70</v>
          </cell>
          <cell r="E162">
            <v>44711</v>
          </cell>
          <cell r="F162">
            <v>44720</v>
          </cell>
        </row>
        <row r="163">
          <cell r="A163">
            <v>5104808</v>
          </cell>
          <cell r="B163">
            <v>100617</v>
          </cell>
          <cell r="C163" t="str">
            <v>ICCM</v>
          </cell>
          <cell r="D163" t="str">
            <v>CEA00</v>
          </cell>
          <cell r="E163">
            <v>44652</v>
          </cell>
          <cell r="F163">
            <v>44720</v>
          </cell>
        </row>
        <row r="164">
          <cell r="A164">
            <v>5104809</v>
          </cell>
          <cell r="B164">
            <v>1004424</v>
          </cell>
          <cell r="C164" t="str">
            <v>Hi-spec Facilities Services Ltd</v>
          </cell>
          <cell r="D164" t="str">
            <v>KJC10</v>
          </cell>
          <cell r="E164">
            <v>44681</v>
          </cell>
          <cell r="F164">
            <v>44734</v>
          </cell>
        </row>
        <row r="165">
          <cell r="A165">
            <v>5104810</v>
          </cell>
          <cell r="B165">
            <v>100770</v>
          </cell>
          <cell r="C165" t="str">
            <v>TCV</v>
          </cell>
          <cell r="D165" t="str">
            <v>KJE70</v>
          </cell>
          <cell r="E165">
            <v>44707</v>
          </cell>
          <cell r="F165">
            <v>44720</v>
          </cell>
        </row>
        <row r="166">
          <cell r="A166">
            <v>5104811</v>
          </cell>
          <cell r="B166">
            <v>1004750</v>
          </cell>
          <cell r="C166" t="str">
            <v>Nottinghamshire in Focus Ltd</v>
          </cell>
          <cell r="D166" t="str">
            <v>CCF20</v>
          </cell>
          <cell r="E166">
            <v>44713</v>
          </cell>
          <cell r="F166">
            <v>44734</v>
          </cell>
        </row>
        <row r="167">
          <cell r="A167">
            <v>5104812</v>
          </cell>
          <cell r="B167">
            <v>1003874</v>
          </cell>
          <cell r="C167" t="str">
            <v>Amazon Payments UK Limited</v>
          </cell>
          <cell r="D167" t="str">
            <v>CCF20</v>
          </cell>
          <cell r="E167">
            <v>44711</v>
          </cell>
          <cell r="F167">
            <v>44720</v>
          </cell>
        </row>
        <row r="168">
          <cell r="A168">
            <v>5104814</v>
          </cell>
          <cell r="B168">
            <v>1003874</v>
          </cell>
          <cell r="C168" t="str">
            <v>Amazon Payments UK Limited</v>
          </cell>
          <cell r="D168" t="str">
            <v>CCF20</v>
          </cell>
          <cell r="E168">
            <v>44711</v>
          </cell>
          <cell r="F168">
            <v>44720</v>
          </cell>
        </row>
        <row r="169">
          <cell r="A169">
            <v>5104815</v>
          </cell>
          <cell r="B169">
            <v>1005672</v>
          </cell>
          <cell r="C169" t="str">
            <v>English Sports Council t/a Sport England</v>
          </cell>
          <cell r="D169" t="str">
            <v>CPD10</v>
          </cell>
          <cell r="E169">
            <v>44707</v>
          </cell>
          <cell r="F169">
            <v>44720</v>
          </cell>
        </row>
        <row r="170">
          <cell r="A170">
            <v>5104816</v>
          </cell>
          <cell r="B170">
            <v>1003874</v>
          </cell>
          <cell r="C170" t="str">
            <v>Amazon Payments UK Limited</v>
          </cell>
          <cell r="D170" t="str">
            <v>CCF20</v>
          </cell>
          <cell r="E170">
            <v>44711</v>
          </cell>
          <cell r="F170">
            <v>44720</v>
          </cell>
        </row>
        <row r="171">
          <cell r="A171">
            <v>5104817</v>
          </cell>
          <cell r="B171">
            <v>1003874</v>
          </cell>
          <cell r="C171" t="str">
            <v>Amazon Payments UK Limited</v>
          </cell>
          <cell r="D171" t="str">
            <v>CPH70</v>
          </cell>
          <cell r="E171">
            <v>44711</v>
          </cell>
          <cell r="F171">
            <v>44720</v>
          </cell>
        </row>
        <row r="172">
          <cell r="A172">
            <v>5104818</v>
          </cell>
          <cell r="B172">
            <v>110362</v>
          </cell>
          <cell r="C172" t="str">
            <v>Hygienex Ltd</v>
          </cell>
          <cell r="D172" t="str">
            <v>KJE70</v>
          </cell>
          <cell r="E172">
            <v>44684</v>
          </cell>
          <cell r="F172">
            <v>44720</v>
          </cell>
        </row>
        <row r="173">
          <cell r="A173">
            <v>5104819</v>
          </cell>
          <cell r="B173">
            <v>1005843</v>
          </cell>
          <cell r="C173" t="str">
            <v>Promedical Solutions</v>
          </cell>
          <cell r="D173" t="str">
            <v>CEG00</v>
          </cell>
          <cell r="E173">
            <v>44708</v>
          </cell>
          <cell r="F173">
            <v>44727</v>
          </cell>
        </row>
        <row r="174">
          <cell r="A174">
            <v>5104820</v>
          </cell>
          <cell r="B174">
            <v>1005843</v>
          </cell>
          <cell r="C174" t="str">
            <v>Promedical Solutions</v>
          </cell>
          <cell r="D174" t="str">
            <v>CEG00</v>
          </cell>
          <cell r="E174">
            <v>44708</v>
          </cell>
          <cell r="F174">
            <v>44727</v>
          </cell>
        </row>
        <row r="175">
          <cell r="A175">
            <v>5104821</v>
          </cell>
          <cell r="B175">
            <v>1005843</v>
          </cell>
          <cell r="C175" t="str">
            <v>Promedical Solutions</v>
          </cell>
          <cell r="D175" t="str">
            <v>CCA40</v>
          </cell>
          <cell r="E175">
            <v>44708</v>
          </cell>
          <cell r="F175">
            <v>44741</v>
          </cell>
        </row>
        <row r="176">
          <cell r="A176">
            <v>5104822</v>
          </cell>
          <cell r="B176">
            <v>1003874</v>
          </cell>
          <cell r="C176" t="str">
            <v>Amazon Payments UK Limited</v>
          </cell>
          <cell r="D176" t="str">
            <v>CCF20</v>
          </cell>
          <cell r="E176">
            <v>44711</v>
          </cell>
          <cell r="F176">
            <v>44720</v>
          </cell>
        </row>
        <row r="177">
          <cell r="A177">
            <v>5104824</v>
          </cell>
          <cell r="B177">
            <v>1000616</v>
          </cell>
          <cell r="C177" t="str">
            <v>Bybrook Furniture &amp; Event Hire</v>
          </cell>
          <cell r="D177" t="str">
            <v>CEG00</v>
          </cell>
          <cell r="E177">
            <v>44699</v>
          </cell>
          <cell r="F177">
            <v>44720</v>
          </cell>
        </row>
        <row r="178">
          <cell r="A178">
            <v>5104825</v>
          </cell>
          <cell r="B178">
            <v>100203</v>
          </cell>
          <cell r="C178" t="str">
            <v>Tunstall Telecom Limited</v>
          </cell>
          <cell r="D178" t="str">
            <v>KJE90</v>
          </cell>
          <cell r="E178">
            <v>44711</v>
          </cell>
          <cell r="F178">
            <v>44720</v>
          </cell>
        </row>
        <row r="179">
          <cell r="A179">
            <v>5104826</v>
          </cell>
          <cell r="B179">
            <v>1002340</v>
          </cell>
          <cell r="C179" t="str">
            <v>Freydan Energy Assessing</v>
          </cell>
          <cell r="D179" t="str">
            <v>KJA00</v>
          </cell>
          <cell r="E179">
            <v>44710</v>
          </cell>
          <cell r="F179">
            <v>44720</v>
          </cell>
        </row>
        <row r="180">
          <cell r="A180">
            <v>5104827</v>
          </cell>
          <cell r="B180">
            <v>1003541</v>
          </cell>
          <cell r="C180" t="str">
            <v>Novus Property Solutions</v>
          </cell>
          <cell r="D180" t="str">
            <v>BC012</v>
          </cell>
          <cell r="E180">
            <v>44708</v>
          </cell>
          <cell r="F180">
            <v>44720</v>
          </cell>
        </row>
        <row r="181">
          <cell r="A181">
            <v>5104828</v>
          </cell>
          <cell r="B181">
            <v>1005655</v>
          </cell>
          <cell r="C181" t="str">
            <v>CRH Training Ltd</v>
          </cell>
          <cell r="D181" t="str">
            <v>PSX90</v>
          </cell>
          <cell r="E181">
            <v>44602</v>
          </cell>
          <cell r="F181">
            <v>44720</v>
          </cell>
        </row>
        <row r="182">
          <cell r="A182">
            <v>5104829</v>
          </cell>
          <cell r="B182">
            <v>1005715</v>
          </cell>
          <cell r="C182" t="str">
            <v>Caroline Gopsill</v>
          </cell>
          <cell r="D182" t="str">
            <v>CCA40</v>
          </cell>
          <cell r="E182">
            <v>44711</v>
          </cell>
          <cell r="F182">
            <v>44720</v>
          </cell>
        </row>
        <row r="183">
          <cell r="A183">
            <v>5104830</v>
          </cell>
          <cell r="B183">
            <v>1003874</v>
          </cell>
          <cell r="C183" t="str">
            <v>Amazon Payments UK Limited</v>
          </cell>
          <cell r="D183" t="str">
            <v>CPH70</v>
          </cell>
          <cell r="E183">
            <v>44711</v>
          </cell>
          <cell r="F183">
            <v>44720</v>
          </cell>
        </row>
        <row r="184">
          <cell r="A184">
            <v>5104831</v>
          </cell>
          <cell r="B184">
            <v>100442</v>
          </cell>
          <cell r="C184" t="str">
            <v>NEC Software Solutions UK Ltd</v>
          </cell>
          <cell r="D184" t="str">
            <v>KGP00</v>
          </cell>
          <cell r="E184">
            <v>44697</v>
          </cell>
          <cell r="F184">
            <v>44720</v>
          </cell>
        </row>
        <row r="185">
          <cell r="A185">
            <v>5104833</v>
          </cell>
          <cell r="B185">
            <v>1003874</v>
          </cell>
          <cell r="C185" t="str">
            <v>Amazon Payments UK Limited</v>
          </cell>
          <cell r="D185" t="str">
            <v>CPH70</v>
          </cell>
          <cell r="E185">
            <v>44711</v>
          </cell>
          <cell r="F185">
            <v>44720</v>
          </cell>
        </row>
        <row r="186">
          <cell r="A186">
            <v>5104834</v>
          </cell>
          <cell r="B186">
            <v>1002624</v>
          </cell>
          <cell r="C186" t="str">
            <v>SF Group</v>
          </cell>
          <cell r="D186" t="str">
            <v>PSX77</v>
          </cell>
          <cell r="E186">
            <v>44711</v>
          </cell>
          <cell r="F186">
            <v>44734</v>
          </cell>
        </row>
        <row r="187">
          <cell r="A187">
            <v>5104835</v>
          </cell>
          <cell r="B187">
            <v>1000616</v>
          </cell>
          <cell r="C187" t="str">
            <v>Bybrook Furniture &amp; Event Hire</v>
          </cell>
          <cell r="D187" t="str">
            <v>CEG00</v>
          </cell>
          <cell r="E187">
            <v>44704</v>
          </cell>
          <cell r="F187">
            <v>44727</v>
          </cell>
        </row>
        <row r="188">
          <cell r="A188">
            <v>5104836</v>
          </cell>
          <cell r="B188">
            <v>1005742</v>
          </cell>
          <cell r="C188" t="str">
            <v>Lokis Rescue</v>
          </cell>
          <cell r="D188" t="str">
            <v>CEH00</v>
          </cell>
          <cell r="E188">
            <v>44713</v>
          </cell>
          <cell r="F188">
            <v>44727</v>
          </cell>
        </row>
        <row r="189">
          <cell r="A189">
            <v>5104837</v>
          </cell>
          <cell r="B189">
            <v>100057</v>
          </cell>
          <cell r="C189" t="str">
            <v>Travis Perkins Trading Company Limited</v>
          </cell>
          <cell r="D189" t="str">
            <v>PSX81</v>
          </cell>
          <cell r="E189">
            <v>44704</v>
          </cell>
          <cell r="F189">
            <v>44720</v>
          </cell>
        </row>
        <row r="190">
          <cell r="A190">
            <v>5104838</v>
          </cell>
          <cell r="B190">
            <v>100057</v>
          </cell>
          <cell r="C190" t="str">
            <v>Travis Perkins Trading Company Limited</v>
          </cell>
          <cell r="D190" t="str">
            <v>PSX81</v>
          </cell>
          <cell r="E190">
            <v>44704</v>
          </cell>
          <cell r="F190">
            <v>44720</v>
          </cell>
        </row>
        <row r="191">
          <cell r="A191">
            <v>5104839</v>
          </cell>
          <cell r="B191">
            <v>1005742</v>
          </cell>
          <cell r="C191" t="str">
            <v>Lokis Rescue</v>
          </cell>
          <cell r="D191" t="str">
            <v>CEH00</v>
          </cell>
          <cell r="E191">
            <v>44712</v>
          </cell>
          <cell r="F191">
            <v>44727</v>
          </cell>
        </row>
        <row r="192">
          <cell r="A192">
            <v>5104840</v>
          </cell>
          <cell r="B192">
            <v>100788</v>
          </cell>
          <cell r="C192" t="str">
            <v>Gel Ltd T/a Healthwork</v>
          </cell>
          <cell r="D192" t="str">
            <v>PSX75</v>
          </cell>
          <cell r="E192">
            <v>44708</v>
          </cell>
          <cell r="F192">
            <v>44720</v>
          </cell>
        </row>
        <row r="193">
          <cell r="A193">
            <v>5104841</v>
          </cell>
          <cell r="B193">
            <v>100442</v>
          </cell>
          <cell r="C193" t="str">
            <v>NEC Software Solutions UK Ltd</v>
          </cell>
          <cell r="D193" t="str">
            <v>KGF00</v>
          </cell>
          <cell r="E193">
            <v>44701</v>
          </cell>
          <cell r="F193">
            <v>44720</v>
          </cell>
        </row>
        <row r="194">
          <cell r="A194">
            <v>5104842</v>
          </cell>
          <cell r="B194">
            <v>1000032</v>
          </cell>
          <cell r="C194" t="str">
            <v>Active Nation UK Limited</v>
          </cell>
          <cell r="D194" t="str">
            <v>CCD30</v>
          </cell>
          <cell r="E194">
            <v>44711</v>
          </cell>
          <cell r="F194">
            <v>44720</v>
          </cell>
        </row>
        <row r="195">
          <cell r="A195">
            <v>5104843</v>
          </cell>
          <cell r="B195">
            <v>107482</v>
          </cell>
          <cell r="C195" t="str">
            <v>Digital ID Ltd</v>
          </cell>
          <cell r="D195" t="str">
            <v>CEE70</v>
          </cell>
          <cell r="E195">
            <v>44707</v>
          </cell>
          <cell r="F195">
            <v>44727</v>
          </cell>
        </row>
        <row r="196">
          <cell r="A196">
            <v>5104844</v>
          </cell>
          <cell r="B196">
            <v>1001565</v>
          </cell>
          <cell r="C196" t="str">
            <v>Sellick Partnership Ltd</v>
          </cell>
          <cell r="D196" t="str">
            <v>KGX00</v>
          </cell>
          <cell r="E196">
            <v>44711</v>
          </cell>
          <cell r="F196">
            <v>44720</v>
          </cell>
        </row>
        <row r="197">
          <cell r="A197">
            <v>5104845</v>
          </cell>
          <cell r="B197">
            <v>100057</v>
          </cell>
          <cell r="C197" t="str">
            <v>Travis Perkins Trading Company Limited</v>
          </cell>
          <cell r="D197" t="str">
            <v>PSX81</v>
          </cell>
          <cell r="E197">
            <v>44699</v>
          </cell>
          <cell r="F197">
            <v>44720</v>
          </cell>
        </row>
        <row r="198">
          <cell r="A198">
            <v>5104846</v>
          </cell>
          <cell r="B198">
            <v>1001705</v>
          </cell>
          <cell r="C198" t="str">
            <v>Adam Leese Design Ltd</v>
          </cell>
          <cell r="D198" t="str">
            <v>KJE70</v>
          </cell>
          <cell r="E198">
            <v>44712</v>
          </cell>
          <cell r="F198">
            <v>44727</v>
          </cell>
        </row>
        <row r="199">
          <cell r="A199">
            <v>5104847</v>
          </cell>
          <cell r="B199">
            <v>1003747</v>
          </cell>
          <cell r="C199" t="str">
            <v>Fueltek Ltd</v>
          </cell>
          <cell r="D199" t="str">
            <v>PSX90</v>
          </cell>
          <cell r="E199">
            <v>44711</v>
          </cell>
          <cell r="F199">
            <v>44720</v>
          </cell>
        </row>
        <row r="200">
          <cell r="A200">
            <v>5104848</v>
          </cell>
          <cell r="B200">
            <v>1002374</v>
          </cell>
          <cell r="C200" t="str">
            <v>Metric Group Limited</v>
          </cell>
          <cell r="D200" t="str">
            <v>CCF20</v>
          </cell>
          <cell r="E200">
            <v>44595</v>
          </cell>
          <cell r="F200">
            <v>44727</v>
          </cell>
        </row>
        <row r="201">
          <cell r="A201">
            <v>5104851</v>
          </cell>
          <cell r="B201">
            <v>100114</v>
          </cell>
          <cell r="C201" t="str">
            <v>ABS Ltd</v>
          </cell>
          <cell r="D201" t="str">
            <v>PSX90</v>
          </cell>
          <cell r="E201">
            <v>44706</v>
          </cell>
          <cell r="F201">
            <v>44741</v>
          </cell>
        </row>
        <row r="202">
          <cell r="A202">
            <v>5104852</v>
          </cell>
          <cell r="B202">
            <v>1001565</v>
          </cell>
          <cell r="C202" t="str">
            <v>Sellick Partnership Ltd</v>
          </cell>
          <cell r="D202" t="str">
            <v>PSX77</v>
          </cell>
          <cell r="E202">
            <v>44711</v>
          </cell>
          <cell r="F202">
            <v>44741</v>
          </cell>
        </row>
        <row r="203">
          <cell r="A203">
            <v>5104855</v>
          </cell>
          <cell r="B203">
            <v>1001565</v>
          </cell>
          <cell r="C203" t="str">
            <v>Sellick Partnership Ltd</v>
          </cell>
          <cell r="D203" t="str">
            <v>KJA10</v>
          </cell>
          <cell r="E203">
            <v>44711</v>
          </cell>
          <cell r="F203">
            <v>44720</v>
          </cell>
        </row>
        <row r="204">
          <cell r="A204">
            <v>5104857</v>
          </cell>
          <cell r="B204">
            <v>1003197</v>
          </cell>
          <cell r="C204" t="str">
            <v>N &amp; C Building Products Limited</v>
          </cell>
          <cell r="D204" t="str">
            <v>BC002</v>
          </cell>
          <cell r="E204">
            <v>44712</v>
          </cell>
          <cell r="F204">
            <v>44720</v>
          </cell>
        </row>
        <row r="205">
          <cell r="A205">
            <v>5104859</v>
          </cell>
          <cell r="B205">
            <v>100467</v>
          </cell>
          <cell r="C205" t="str">
            <v>Wicksteed Leisure Ltd</v>
          </cell>
          <cell r="D205" t="str">
            <v>KJE70</v>
          </cell>
          <cell r="E205">
            <v>44708</v>
          </cell>
          <cell r="F205">
            <v>44720</v>
          </cell>
        </row>
        <row r="206">
          <cell r="A206">
            <v>5104860</v>
          </cell>
          <cell r="B206">
            <v>1002775</v>
          </cell>
          <cell r="C206" t="str">
            <v>F R Sharrock Ltd</v>
          </cell>
          <cell r="D206" t="str">
            <v>PSX90</v>
          </cell>
          <cell r="E206">
            <v>44712</v>
          </cell>
          <cell r="F206">
            <v>44734</v>
          </cell>
        </row>
        <row r="207">
          <cell r="A207">
            <v>5104861</v>
          </cell>
          <cell r="B207">
            <v>1003681</v>
          </cell>
          <cell r="C207" t="str">
            <v>Excel Cleaning Solutions Ltd</v>
          </cell>
          <cell r="D207" t="str">
            <v>PSX81</v>
          </cell>
          <cell r="E207">
            <v>44704</v>
          </cell>
          <cell r="F207">
            <v>44720</v>
          </cell>
        </row>
        <row r="208">
          <cell r="A208">
            <v>5104862</v>
          </cell>
          <cell r="B208">
            <v>1003924</v>
          </cell>
          <cell r="C208" t="str">
            <v>First Choice Wholesale Foods Ltd</v>
          </cell>
          <cell r="D208" t="str">
            <v>CCF20</v>
          </cell>
          <cell r="E208">
            <v>44708</v>
          </cell>
          <cell r="F208">
            <v>44727</v>
          </cell>
        </row>
        <row r="209">
          <cell r="A209">
            <v>5104871</v>
          </cell>
          <cell r="B209">
            <v>100213</v>
          </cell>
          <cell r="C209" t="str">
            <v>Arco Limited</v>
          </cell>
          <cell r="D209" t="str">
            <v>CEE10</v>
          </cell>
          <cell r="E209">
            <v>44712</v>
          </cell>
          <cell r="F209">
            <v>44734</v>
          </cell>
        </row>
        <row r="210">
          <cell r="A210">
            <v>5104873</v>
          </cell>
          <cell r="B210">
            <v>1002716</v>
          </cell>
          <cell r="C210" t="str">
            <v>TW Wholesale Ltd</v>
          </cell>
          <cell r="D210" t="str">
            <v>CEW00</v>
          </cell>
          <cell r="E210">
            <v>44712</v>
          </cell>
          <cell r="F210">
            <v>44727</v>
          </cell>
        </row>
        <row r="211">
          <cell r="A211">
            <v>5104874</v>
          </cell>
          <cell r="B211">
            <v>100442</v>
          </cell>
          <cell r="C211" t="str">
            <v>NEC Software Solutions UK Ltd</v>
          </cell>
          <cell r="D211" t="str">
            <v>PSX60</v>
          </cell>
          <cell r="E211">
            <v>44711</v>
          </cell>
          <cell r="F211">
            <v>44720</v>
          </cell>
        </row>
        <row r="212">
          <cell r="A212">
            <v>5104875</v>
          </cell>
          <cell r="B212">
            <v>1004620</v>
          </cell>
          <cell r="C212" t="str">
            <v>Vivid Resourcing</v>
          </cell>
          <cell r="D212" t="str">
            <v>CPC10</v>
          </cell>
          <cell r="E212">
            <v>44657</v>
          </cell>
          <cell r="F212">
            <v>44720</v>
          </cell>
        </row>
        <row r="213">
          <cell r="A213">
            <v>5104876</v>
          </cell>
          <cell r="B213">
            <v>1005376</v>
          </cell>
          <cell r="C213" t="str">
            <v>Elytra Ltd T/A Pestex Services</v>
          </cell>
          <cell r="D213" t="str">
            <v>BC012</v>
          </cell>
          <cell r="E213">
            <v>44705</v>
          </cell>
          <cell r="F213">
            <v>44720</v>
          </cell>
        </row>
        <row r="214">
          <cell r="A214">
            <v>5104877</v>
          </cell>
          <cell r="B214">
            <v>1004620</v>
          </cell>
          <cell r="C214" t="str">
            <v>Vivid Resourcing</v>
          </cell>
          <cell r="D214" t="str">
            <v>CPC10</v>
          </cell>
          <cell r="E214">
            <v>44663</v>
          </cell>
          <cell r="F214">
            <v>44720</v>
          </cell>
        </row>
        <row r="215">
          <cell r="A215">
            <v>5104878</v>
          </cell>
          <cell r="B215">
            <v>1004620</v>
          </cell>
          <cell r="C215" t="str">
            <v>Vivid Resourcing</v>
          </cell>
          <cell r="D215" t="str">
            <v>CPC10</v>
          </cell>
          <cell r="E215">
            <v>44671</v>
          </cell>
          <cell r="F215">
            <v>44720</v>
          </cell>
        </row>
        <row r="216">
          <cell r="A216">
            <v>5104879</v>
          </cell>
          <cell r="B216">
            <v>1004620</v>
          </cell>
          <cell r="C216" t="str">
            <v>Vivid Resourcing</v>
          </cell>
          <cell r="D216" t="str">
            <v>CPC10</v>
          </cell>
          <cell r="E216">
            <v>44685</v>
          </cell>
          <cell r="F216">
            <v>44720</v>
          </cell>
        </row>
        <row r="217">
          <cell r="A217">
            <v>5104880</v>
          </cell>
          <cell r="B217">
            <v>1004620</v>
          </cell>
          <cell r="C217" t="str">
            <v>Vivid Resourcing</v>
          </cell>
          <cell r="D217" t="str">
            <v>CPC10</v>
          </cell>
          <cell r="E217">
            <v>44678</v>
          </cell>
          <cell r="F217">
            <v>44720</v>
          </cell>
        </row>
        <row r="218">
          <cell r="A218">
            <v>5104881</v>
          </cell>
          <cell r="B218">
            <v>1004620</v>
          </cell>
          <cell r="C218" t="str">
            <v>Vivid Resourcing</v>
          </cell>
          <cell r="D218" t="str">
            <v>CPC10</v>
          </cell>
          <cell r="E218">
            <v>44692</v>
          </cell>
          <cell r="F218">
            <v>44720</v>
          </cell>
        </row>
        <row r="219">
          <cell r="A219">
            <v>5104882</v>
          </cell>
          <cell r="B219">
            <v>1004620</v>
          </cell>
          <cell r="C219" t="str">
            <v>Vivid Resourcing</v>
          </cell>
          <cell r="D219" t="str">
            <v>CPC10</v>
          </cell>
          <cell r="E219">
            <v>44699</v>
          </cell>
          <cell r="F219">
            <v>44720</v>
          </cell>
        </row>
        <row r="220">
          <cell r="A220">
            <v>5104883</v>
          </cell>
          <cell r="B220">
            <v>1004620</v>
          </cell>
          <cell r="C220" t="str">
            <v>Vivid Resourcing</v>
          </cell>
          <cell r="D220" t="str">
            <v>CPC10</v>
          </cell>
          <cell r="E220">
            <v>44706</v>
          </cell>
          <cell r="F220">
            <v>44720</v>
          </cell>
        </row>
        <row r="221">
          <cell r="A221">
            <v>5104884</v>
          </cell>
          <cell r="B221">
            <v>1004620</v>
          </cell>
          <cell r="C221" t="str">
            <v>Vivid Resourcing</v>
          </cell>
          <cell r="D221" t="str">
            <v>CPC10</v>
          </cell>
          <cell r="E221">
            <v>44711</v>
          </cell>
          <cell r="F221">
            <v>44720</v>
          </cell>
        </row>
        <row r="222">
          <cell r="A222">
            <v>5104887</v>
          </cell>
          <cell r="B222">
            <v>1004620</v>
          </cell>
          <cell r="C222" t="str">
            <v>Vivid Resourcing</v>
          </cell>
          <cell r="D222" t="str">
            <v>CPC10</v>
          </cell>
          <cell r="E222">
            <v>44650</v>
          </cell>
          <cell r="F222">
            <v>44720</v>
          </cell>
        </row>
        <row r="223">
          <cell r="A223">
            <v>5104888</v>
          </cell>
          <cell r="B223">
            <v>1004620</v>
          </cell>
          <cell r="C223" t="str">
            <v>Vivid Resourcing</v>
          </cell>
          <cell r="D223" t="str">
            <v>CPC10</v>
          </cell>
          <cell r="E223">
            <v>44657</v>
          </cell>
          <cell r="F223">
            <v>44720</v>
          </cell>
        </row>
        <row r="224">
          <cell r="A224">
            <v>5104889</v>
          </cell>
          <cell r="B224">
            <v>1004620</v>
          </cell>
          <cell r="C224" t="str">
            <v>Vivid Resourcing</v>
          </cell>
          <cell r="D224" t="str">
            <v>CPC10</v>
          </cell>
          <cell r="E224">
            <v>44671</v>
          </cell>
          <cell r="F224">
            <v>44720</v>
          </cell>
        </row>
        <row r="225">
          <cell r="A225">
            <v>5104890</v>
          </cell>
          <cell r="B225">
            <v>1004620</v>
          </cell>
          <cell r="C225" t="str">
            <v>Vivid Resourcing</v>
          </cell>
          <cell r="D225" t="str">
            <v>CPC10</v>
          </cell>
          <cell r="E225">
            <v>44663</v>
          </cell>
          <cell r="F225">
            <v>44720</v>
          </cell>
        </row>
        <row r="226">
          <cell r="A226">
            <v>5104891</v>
          </cell>
          <cell r="B226">
            <v>1004620</v>
          </cell>
          <cell r="C226" t="str">
            <v>Vivid Resourcing</v>
          </cell>
          <cell r="D226" t="str">
            <v>CPC10</v>
          </cell>
          <cell r="E226">
            <v>44678</v>
          </cell>
          <cell r="F226">
            <v>44720</v>
          </cell>
        </row>
        <row r="227">
          <cell r="A227">
            <v>5104892</v>
          </cell>
          <cell r="B227">
            <v>1004620</v>
          </cell>
          <cell r="C227" t="str">
            <v>Vivid Resourcing</v>
          </cell>
          <cell r="D227" t="str">
            <v>CPC10</v>
          </cell>
          <cell r="E227">
            <v>44685</v>
          </cell>
          <cell r="F227">
            <v>44720</v>
          </cell>
        </row>
        <row r="228">
          <cell r="A228">
            <v>5104893</v>
          </cell>
          <cell r="B228">
            <v>1004620</v>
          </cell>
          <cell r="C228" t="str">
            <v>Vivid Resourcing</v>
          </cell>
          <cell r="D228" t="str">
            <v>CPC10</v>
          </cell>
          <cell r="E228">
            <v>44692</v>
          </cell>
          <cell r="F228">
            <v>44720</v>
          </cell>
        </row>
        <row r="229">
          <cell r="A229">
            <v>5104894</v>
          </cell>
          <cell r="B229">
            <v>1004620</v>
          </cell>
          <cell r="C229" t="str">
            <v>Vivid Resourcing</v>
          </cell>
          <cell r="D229" t="str">
            <v>CPC10</v>
          </cell>
          <cell r="E229">
            <v>44706</v>
          </cell>
          <cell r="F229">
            <v>44720</v>
          </cell>
        </row>
        <row r="230">
          <cell r="A230">
            <v>5104895</v>
          </cell>
          <cell r="B230">
            <v>1004620</v>
          </cell>
          <cell r="C230" t="str">
            <v>Vivid Resourcing</v>
          </cell>
          <cell r="D230" t="str">
            <v>CPC10</v>
          </cell>
          <cell r="E230">
            <v>44699</v>
          </cell>
          <cell r="F230">
            <v>44720</v>
          </cell>
        </row>
        <row r="231">
          <cell r="A231">
            <v>5104896</v>
          </cell>
          <cell r="B231">
            <v>1004620</v>
          </cell>
          <cell r="C231" t="str">
            <v>Vivid Resourcing</v>
          </cell>
          <cell r="D231" t="str">
            <v>CPC10</v>
          </cell>
          <cell r="E231">
            <v>44711</v>
          </cell>
          <cell r="F231">
            <v>44720</v>
          </cell>
        </row>
        <row r="232">
          <cell r="A232">
            <v>5104897</v>
          </cell>
          <cell r="B232">
            <v>1004620</v>
          </cell>
          <cell r="C232" t="str">
            <v>Vivid Resourcing</v>
          </cell>
          <cell r="D232" t="str">
            <v>CPC10</v>
          </cell>
          <cell r="E232">
            <v>44664</v>
          </cell>
          <cell r="F232">
            <v>44720</v>
          </cell>
        </row>
        <row r="233">
          <cell r="A233">
            <v>5104898</v>
          </cell>
          <cell r="B233">
            <v>1004620</v>
          </cell>
          <cell r="C233" t="str">
            <v>Vivid Resourcing</v>
          </cell>
          <cell r="D233" t="str">
            <v>CPC10</v>
          </cell>
          <cell r="E233">
            <v>44671</v>
          </cell>
          <cell r="F233">
            <v>44720</v>
          </cell>
        </row>
        <row r="234">
          <cell r="A234">
            <v>5104899</v>
          </cell>
          <cell r="B234">
            <v>1004620</v>
          </cell>
          <cell r="C234" t="str">
            <v>Vivid Resourcing</v>
          </cell>
          <cell r="D234" t="str">
            <v>CPC10</v>
          </cell>
          <cell r="E234">
            <v>44678</v>
          </cell>
          <cell r="F234">
            <v>44720</v>
          </cell>
        </row>
        <row r="235">
          <cell r="A235">
            <v>5104900</v>
          </cell>
          <cell r="B235">
            <v>1004620</v>
          </cell>
          <cell r="C235" t="str">
            <v>Vivid Resourcing</v>
          </cell>
          <cell r="D235" t="str">
            <v>CPC10</v>
          </cell>
          <cell r="E235">
            <v>44685</v>
          </cell>
          <cell r="F235">
            <v>44720</v>
          </cell>
        </row>
        <row r="236">
          <cell r="A236">
            <v>5104901</v>
          </cell>
          <cell r="B236">
            <v>1004620</v>
          </cell>
          <cell r="C236" t="str">
            <v>Vivid Resourcing</v>
          </cell>
          <cell r="D236" t="str">
            <v>CPC10</v>
          </cell>
          <cell r="E236">
            <v>44692</v>
          </cell>
          <cell r="F236">
            <v>44720</v>
          </cell>
        </row>
        <row r="237">
          <cell r="A237">
            <v>5104902</v>
          </cell>
          <cell r="B237">
            <v>1004620</v>
          </cell>
          <cell r="C237" t="str">
            <v>Vivid Resourcing</v>
          </cell>
          <cell r="D237" t="str">
            <v>CPC10</v>
          </cell>
          <cell r="E237">
            <v>44699</v>
          </cell>
          <cell r="F237">
            <v>44720</v>
          </cell>
        </row>
        <row r="238">
          <cell r="A238">
            <v>5104903</v>
          </cell>
          <cell r="B238">
            <v>1004620</v>
          </cell>
          <cell r="C238" t="str">
            <v>Vivid Resourcing</v>
          </cell>
          <cell r="D238" t="str">
            <v>CPC10</v>
          </cell>
          <cell r="E238">
            <v>44706</v>
          </cell>
          <cell r="F238">
            <v>44720</v>
          </cell>
        </row>
        <row r="239">
          <cell r="A239">
            <v>5104904</v>
          </cell>
          <cell r="B239">
            <v>1004620</v>
          </cell>
          <cell r="C239" t="str">
            <v>Vivid Resourcing</v>
          </cell>
          <cell r="D239" t="str">
            <v>CPC10</v>
          </cell>
          <cell r="E239">
            <v>44711</v>
          </cell>
          <cell r="F239">
            <v>44720</v>
          </cell>
        </row>
        <row r="240">
          <cell r="A240">
            <v>5104905</v>
          </cell>
          <cell r="B240">
            <v>106479</v>
          </cell>
          <cell r="C240" t="str">
            <v>Country Services Ltd</v>
          </cell>
          <cell r="D240" t="str">
            <v>CCE00</v>
          </cell>
          <cell r="E240">
            <v>44713</v>
          </cell>
          <cell r="F240">
            <v>44720</v>
          </cell>
        </row>
        <row r="241">
          <cell r="A241">
            <v>5104906</v>
          </cell>
          <cell r="B241">
            <v>1003699</v>
          </cell>
          <cell r="C241" t="str">
            <v>Whittaker Office Supplies Ltd</v>
          </cell>
          <cell r="D241" t="str">
            <v>CCF20</v>
          </cell>
          <cell r="E241">
            <v>44712</v>
          </cell>
          <cell r="F241">
            <v>44727</v>
          </cell>
        </row>
        <row r="242">
          <cell r="A242">
            <v>5104907</v>
          </cell>
          <cell r="B242">
            <v>1004423</v>
          </cell>
          <cell r="C242" t="str">
            <v>The Oyster Partnership</v>
          </cell>
          <cell r="D242" t="str">
            <v>KGP00</v>
          </cell>
          <cell r="E242">
            <v>44712</v>
          </cell>
          <cell r="F242">
            <v>44720</v>
          </cell>
        </row>
        <row r="243">
          <cell r="A243">
            <v>5104908</v>
          </cell>
          <cell r="B243">
            <v>100024</v>
          </cell>
          <cell r="C243" t="str">
            <v>R Massey &amp; Son (Woodville) Limited</v>
          </cell>
          <cell r="D243" t="str">
            <v>PSX81</v>
          </cell>
          <cell r="E243">
            <v>44691</v>
          </cell>
          <cell r="F243">
            <v>44720</v>
          </cell>
        </row>
        <row r="244">
          <cell r="A244">
            <v>5104909</v>
          </cell>
          <cell r="B244">
            <v>100024</v>
          </cell>
          <cell r="C244" t="str">
            <v>R Massey &amp; Son (Woodville) Limited</v>
          </cell>
          <cell r="D244" t="str">
            <v>CCE00</v>
          </cell>
          <cell r="E244">
            <v>44687</v>
          </cell>
          <cell r="F244">
            <v>44720</v>
          </cell>
        </row>
        <row r="245">
          <cell r="A245">
            <v>5104910</v>
          </cell>
          <cell r="B245">
            <v>100024</v>
          </cell>
          <cell r="C245" t="str">
            <v>R Massey &amp; Son (Woodville) Limited</v>
          </cell>
          <cell r="D245" t="str">
            <v>CCE00</v>
          </cell>
          <cell r="E245">
            <v>44687</v>
          </cell>
          <cell r="F245">
            <v>44720</v>
          </cell>
        </row>
        <row r="246">
          <cell r="A246">
            <v>5104913</v>
          </cell>
          <cell r="B246">
            <v>100024</v>
          </cell>
          <cell r="C246" t="str">
            <v>R Massey &amp; Son (Woodville) Limited</v>
          </cell>
          <cell r="D246" t="str">
            <v>KJA00</v>
          </cell>
          <cell r="E246">
            <v>44698</v>
          </cell>
          <cell r="F246">
            <v>44727</v>
          </cell>
        </row>
        <row r="247">
          <cell r="A247">
            <v>5104918</v>
          </cell>
          <cell r="B247">
            <v>100024</v>
          </cell>
          <cell r="C247" t="str">
            <v>R Massey &amp; Son (Woodville) Limited</v>
          </cell>
          <cell r="D247" t="str">
            <v>CCE00</v>
          </cell>
          <cell r="E247">
            <v>44700</v>
          </cell>
          <cell r="F247">
            <v>44720</v>
          </cell>
        </row>
        <row r="248">
          <cell r="A248">
            <v>5104925</v>
          </cell>
          <cell r="B248">
            <v>100024</v>
          </cell>
          <cell r="C248" t="str">
            <v>R Massey &amp; Son (Woodville) Limited</v>
          </cell>
          <cell r="D248" t="str">
            <v>CCA40</v>
          </cell>
          <cell r="E248">
            <v>44712</v>
          </cell>
          <cell r="F248">
            <v>44727</v>
          </cell>
        </row>
        <row r="249">
          <cell r="A249">
            <v>5104926</v>
          </cell>
          <cell r="B249">
            <v>1003486</v>
          </cell>
          <cell r="C249" t="str">
            <v>Aquam Water Services Limited</v>
          </cell>
          <cell r="D249" t="str">
            <v>CES00</v>
          </cell>
          <cell r="E249">
            <v>44712</v>
          </cell>
          <cell r="F249">
            <v>44727</v>
          </cell>
        </row>
        <row r="250">
          <cell r="A250">
            <v>5104927</v>
          </cell>
          <cell r="B250">
            <v>1003486</v>
          </cell>
          <cell r="C250" t="str">
            <v>Aquam Water Services Limited</v>
          </cell>
          <cell r="D250" t="str">
            <v>CES00</v>
          </cell>
          <cell r="E250">
            <v>44712</v>
          </cell>
          <cell r="F250">
            <v>44727</v>
          </cell>
        </row>
        <row r="251">
          <cell r="A251">
            <v>5104928</v>
          </cell>
          <cell r="B251">
            <v>100224</v>
          </cell>
          <cell r="C251" t="str">
            <v>Aqua-Jet Specialist Drainage Contractors Ltd</v>
          </cell>
          <cell r="D251" t="str">
            <v>BC012</v>
          </cell>
          <cell r="E251">
            <v>44712</v>
          </cell>
          <cell r="F251">
            <v>44727</v>
          </cell>
        </row>
        <row r="252">
          <cell r="A252">
            <v>5104929</v>
          </cell>
          <cell r="B252">
            <v>110484</v>
          </cell>
          <cell r="C252" t="str">
            <v>B L Trigg Haulage Ltd</v>
          </cell>
          <cell r="D252" t="str">
            <v>PSX90</v>
          </cell>
          <cell r="E252">
            <v>44713</v>
          </cell>
          <cell r="F252">
            <v>44727</v>
          </cell>
        </row>
        <row r="253">
          <cell r="A253">
            <v>5104931</v>
          </cell>
          <cell r="B253">
            <v>110294</v>
          </cell>
          <cell r="C253" t="str">
            <v>Karen Gregory</v>
          </cell>
          <cell r="D253" t="str">
            <v>CEH00</v>
          </cell>
          <cell r="E253">
            <v>44712</v>
          </cell>
          <cell r="F253">
            <v>44727</v>
          </cell>
        </row>
        <row r="254">
          <cell r="A254">
            <v>5104932</v>
          </cell>
          <cell r="B254">
            <v>1003603</v>
          </cell>
          <cell r="C254" t="str">
            <v>WellData Ltd</v>
          </cell>
          <cell r="D254" t="str">
            <v>PSX60</v>
          </cell>
          <cell r="E254">
            <v>44713</v>
          </cell>
          <cell r="F254">
            <v>44727</v>
          </cell>
        </row>
        <row r="255">
          <cell r="A255">
            <v>5104933</v>
          </cell>
          <cell r="B255">
            <v>110294</v>
          </cell>
          <cell r="C255" t="str">
            <v>Karen Gregory</v>
          </cell>
          <cell r="D255" t="str">
            <v>CEH00</v>
          </cell>
          <cell r="E255">
            <v>44712</v>
          </cell>
          <cell r="F255">
            <v>44734</v>
          </cell>
        </row>
        <row r="256">
          <cell r="A256">
            <v>5104934</v>
          </cell>
          <cell r="B256">
            <v>101597</v>
          </cell>
          <cell r="C256" t="str">
            <v>GCI Network Solutions Ltd</v>
          </cell>
          <cell r="D256" t="str">
            <v>PSX60</v>
          </cell>
          <cell r="E256">
            <v>44708</v>
          </cell>
          <cell r="F256">
            <v>44727</v>
          </cell>
        </row>
        <row r="257">
          <cell r="A257">
            <v>5104935</v>
          </cell>
          <cell r="B257">
            <v>102947</v>
          </cell>
          <cell r="C257" t="str">
            <v>APSE</v>
          </cell>
          <cell r="D257" t="str">
            <v>KJE70</v>
          </cell>
          <cell r="E257">
            <v>44707</v>
          </cell>
          <cell r="F257">
            <v>44727</v>
          </cell>
        </row>
        <row r="258">
          <cell r="A258">
            <v>5104936</v>
          </cell>
          <cell r="B258">
            <v>100203</v>
          </cell>
          <cell r="C258" t="str">
            <v>Tunstall Telecom Limited</v>
          </cell>
          <cell r="D258" t="str">
            <v>KJE90</v>
          </cell>
          <cell r="E258">
            <v>44616</v>
          </cell>
          <cell r="F258">
            <v>44734</v>
          </cell>
        </row>
        <row r="259">
          <cell r="A259">
            <v>5104937</v>
          </cell>
          <cell r="B259">
            <v>1005098</v>
          </cell>
          <cell r="C259" t="str">
            <v>Bowring Transport Ltd T/a B &amp; B Tractors</v>
          </cell>
          <cell r="D259" t="str">
            <v>PSX90</v>
          </cell>
          <cell r="E259">
            <v>44712</v>
          </cell>
          <cell r="F259">
            <v>44727</v>
          </cell>
        </row>
        <row r="260">
          <cell r="A260">
            <v>5104938</v>
          </cell>
          <cell r="B260">
            <v>102225</v>
          </cell>
          <cell r="C260" t="str">
            <v>Venn Group</v>
          </cell>
          <cell r="D260" t="str">
            <v>KGX00</v>
          </cell>
          <cell r="E260">
            <v>44706</v>
          </cell>
          <cell r="F260">
            <v>44734</v>
          </cell>
        </row>
        <row r="261">
          <cell r="A261">
            <v>5104939</v>
          </cell>
          <cell r="B261">
            <v>100418</v>
          </cell>
          <cell r="C261" t="str">
            <v>Community Transport Swadlincote</v>
          </cell>
          <cell r="D261" t="str">
            <v>CEG00</v>
          </cell>
          <cell r="E261">
            <v>44712</v>
          </cell>
          <cell r="F261">
            <v>44727</v>
          </cell>
        </row>
        <row r="262">
          <cell r="A262">
            <v>5104940</v>
          </cell>
          <cell r="B262">
            <v>1005407</v>
          </cell>
          <cell r="C262" t="str">
            <v>Reed Specialist Recruitment Ltd</v>
          </cell>
          <cell r="D262" t="str">
            <v>KJC10</v>
          </cell>
          <cell r="E262">
            <v>44701</v>
          </cell>
          <cell r="F262">
            <v>44727</v>
          </cell>
        </row>
        <row r="263">
          <cell r="A263">
            <v>5104941</v>
          </cell>
          <cell r="B263">
            <v>1004748</v>
          </cell>
          <cell r="C263" t="str">
            <v>Personnel Checks Ltd</v>
          </cell>
          <cell r="D263" t="str">
            <v>PSX75</v>
          </cell>
          <cell r="E263">
            <v>44708</v>
          </cell>
          <cell r="F263">
            <v>44734</v>
          </cell>
        </row>
        <row r="264">
          <cell r="A264">
            <v>5104942</v>
          </cell>
          <cell r="B264">
            <v>1005407</v>
          </cell>
          <cell r="C264" t="str">
            <v>Reed Specialist Recruitment Ltd</v>
          </cell>
          <cell r="D264" t="str">
            <v>KJC10</v>
          </cell>
          <cell r="E264">
            <v>44708</v>
          </cell>
          <cell r="F264">
            <v>44727</v>
          </cell>
        </row>
        <row r="265">
          <cell r="A265">
            <v>5104943</v>
          </cell>
          <cell r="B265">
            <v>1004380</v>
          </cell>
          <cell r="C265" t="str">
            <v>Elizabeth Lee Inspections</v>
          </cell>
          <cell r="D265" t="str">
            <v>CCD50</v>
          </cell>
          <cell r="E265">
            <v>44680</v>
          </cell>
          <cell r="F265">
            <v>44727</v>
          </cell>
        </row>
        <row r="266">
          <cell r="A266">
            <v>5104944</v>
          </cell>
          <cell r="B266">
            <v>100214</v>
          </cell>
          <cell r="C266" t="str">
            <v>Arden Winch &amp; Co Ltd</v>
          </cell>
          <cell r="D266" t="str">
            <v>PSX95</v>
          </cell>
          <cell r="E266">
            <v>44712</v>
          </cell>
          <cell r="F266">
            <v>44727</v>
          </cell>
        </row>
        <row r="267">
          <cell r="A267">
            <v>5104945</v>
          </cell>
          <cell r="B267">
            <v>100203</v>
          </cell>
          <cell r="C267" t="str">
            <v>Tunstall Telecom Limited</v>
          </cell>
          <cell r="D267" t="str">
            <v>KJE90</v>
          </cell>
          <cell r="E267">
            <v>44711</v>
          </cell>
          <cell r="F267">
            <v>44727</v>
          </cell>
        </row>
        <row r="268">
          <cell r="A268">
            <v>5104946</v>
          </cell>
          <cell r="B268">
            <v>102777</v>
          </cell>
          <cell r="C268" t="str">
            <v>Hays Accountancy &amp; Finance</v>
          </cell>
          <cell r="D268" t="str">
            <v>BC012</v>
          </cell>
          <cell r="E268">
            <v>44712</v>
          </cell>
          <cell r="F268">
            <v>44727</v>
          </cell>
        </row>
        <row r="269">
          <cell r="A269">
            <v>5104947</v>
          </cell>
          <cell r="B269">
            <v>1001565</v>
          </cell>
          <cell r="C269" t="str">
            <v>Sellick Partnership Ltd</v>
          </cell>
          <cell r="D269" t="str">
            <v>KJA10</v>
          </cell>
          <cell r="E269">
            <v>44713</v>
          </cell>
          <cell r="F269">
            <v>44727</v>
          </cell>
        </row>
        <row r="270">
          <cell r="A270">
            <v>5104948</v>
          </cell>
          <cell r="B270">
            <v>1005519</v>
          </cell>
          <cell r="C270" t="str">
            <v>Workchain Limited</v>
          </cell>
          <cell r="D270" t="str">
            <v>CEW20</v>
          </cell>
          <cell r="E270">
            <v>44709</v>
          </cell>
          <cell r="F270">
            <v>44734</v>
          </cell>
        </row>
        <row r="271">
          <cell r="A271">
            <v>5104949</v>
          </cell>
          <cell r="B271">
            <v>102777</v>
          </cell>
          <cell r="C271" t="str">
            <v>Hays Accountancy &amp; Finance</v>
          </cell>
          <cell r="D271" t="str">
            <v>KJE70</v>
          </cell>
          <cell r="E271">
            <v>44712</v>
          </cell>
          <cell r="F271">
            <v>44727</v>
          </cell>
        </row>
        <row r="272">
          <cell r="A272">
            <v>5104950</v>
          </cell>
          <cell r="B272">
            <v>1005599</v>
          </cell>
          <cell r="C272" t="str">
            <v>J W Haulage and Hiab Services Ltd</v>
          </cell>
          <cell r="D272" t="str">
            <v>CPH70</v>
          </cell>
          <cell r="E272">
            <v>44672</v>
          </cell>
          <cell r="F272">
            <v>44727</v>
          </cell>
        </row>
        <row r="273">
          <cell r="A273">
            <v>5104953</v>
          </cell>
          <cell r="B273">
            <v>102777</v>
          </cell>
          <cell r="C273" t="str">
            <v>Hays Accountancy &amp; Finance</v>
          </cell>
          <cell r="D273" t="str">
            <v>KJE70</v>
          </cell>
          <cell r="E273">
            <v>44712</v>
          </cell>
          <cell r="F273">
            <v>44727</v>
          </cell>
        </row>
        <row r="274">
          <cell r="A274">
            <v>5104954</v>
          </cell>
          <cell r="B274">
            <v>102777</v>
          </cell>
          <cell r="C274" t="str">
            <v>Hays Accountancy &amp; Finance</v>
          </cell>
          <cell r="D274" t="str">
            <v>CEE00</v>
          </cell>
          <cell r="E274">
            <v>44712</v>
          </cell>
          <cell r="F274">
            <v>44727</v>
          </cell>
        </row>
        <row r="275">
          <cell r="A275">
            <v>5104955</v>
          </cell>
          <cell r="B275">
            <v>1001872</v>
          </cell>
          <cell r="C275" t="str">
            <v>Willshees Waste &amp; Recycling Ltd</v>
          </cell>
          <cell r="D275" t="str">
            <v>CEW20</v>
          </cell>
          <cell r="E275">
            <v>44712</v>
          </cell>
          <cell r="F275">
            <v>44727</v>
          </cell>
        </row>
        <row r="276">
          <cell r="A276">
            <v>5104956</v>
          </cell>
          <cell r="B276">
            <v>102777</v>
          </cell>
          <cell r="C276" t="str">
            <v>Hays Accountancy &amp; Finance</v>
          </cell>
          <cell r="D276" t="str">
            <v>BC012</v>
          </cell>
          <cell r="E276">
            <v>44712</v>
          </cell>
          <cell r="F276">
            <v>44727</v>
          </cell>
        </row>
        <row r="277">
          <cell r="A277">
            <v>5104957</v>
          </cell>
          <cell r="B277">
            <v>1005095</v>
          </cell>
          <cell r="C277" t="str">
            <v>Environtec Limited</v>
          </cell>
          <cell r="D277" t="str">
            <v>KJA10</v>
          </cell>
          <cell r="E277">
            <v>44712</v>
          </cell>
          <cell r="F277">
            <v>44727</v>
          </cell>
        </row>
        <row r="278">
          <cell r="A278">
            <v>5104958</v>
          </cell>
          <cell r="B278">
            <v>100057</v>
          </cell>
          <cell r="C278" t="str">
            <v>Travis Perkins Trading Company Limited</v>
          </cell>
          <cell r="D278" t="str">
            <v>PSX81</v>
          </cell>
          <cell r="E278">
            <v>44711</v>
          </cell>
          <cell r="F278">
            <v>44727</v>
          </cell>
        </row>
        <row r="279">
          <cell r="A279">
            <v>5104961</v>
          </cell>
          <cell r="B279">
            <v>1001872</v>
          </cell>
          <cell r="C279" t="str">
            <v>Willshees Waste &amp; Recycling Ltd</v>
          </cell>
          <cell r="D279" t="str">
            <v>CEW20</v>
          </cell>
          <cell r="E279">
            <v>44712</v>
          </cell>
          <cell r="F279">
            <v>44727</v>
          </cell>
        </row>
        <row r="280">
          <cell r="A280">
            <v>5104962</v>
          </cell>
          <cell r="B280">
            <v>1004423</v>
          </cell>
          <cell r="C280" t="str">
            <v>The Oyster Partnership</v>
          </cell>
          <cell r="D280" t="str">
            <v>KGP00</v>
          </cell>
          <cell r="E280">
            <v>44706</v>
          </cell>
          <cell r="F280">
            <v>44727</v>
          </cell>
        </row>
        <row r="281">
          <cell r="A281">
            <v>5104963</v>
          </cell>
          <cell r="B281">
            <v>1005001</v>
          </cell>
          <cell r="C281" t="str">
            <v>IEG4 Limited</v>
          </cell>
          <cell r="D281" t="str">
            <v>PSX77</v>
          </cell>
          <cell r="E281">
            <v>44711</v>
          </cell>
          <cell r="F281">
            <v>44727</v>
          </cell>
        </row>
        <row r="282">
          <cell r="A282">
            <v>5104964</v>
          </cell>
          <cell r="B282">
            <v>1002896</v>
          </cell>
          <cell r="C282" t="str">
            <v>Atlas Janitorial &amp; Catering Supplies (UK) Ltd</v>
          </cell>
          <cell r="D282" t="str">
            <v>KJE40</v>
          </cell>
          <cell r="E282">
            <v>44713</v>
          </cell>
          <cell r="F282">
            <v>44727</v>
          </cell>
        </row>
        <row r="283">
          <cell r="A283">
            <v>5104965</v>
          </cell>
          <cell r="B283">
            <v>1002896</v>
          </cell>
          <cell r="C283" t="str">
            <v>Atlas Janitorial &amp; Catering Supplies (UK) Ltd</v>
          </cell>
          <cell r="D283" t="str">
            <v>KJE40</v>
          </cell>
          <cell r="E283">
            <v>44713</v>
          </cell>
          <cell r="F283">
            <v>44727</v>
          </cell>
        </row>
        <row r="284">
          <cell r="A284">
            <v>5104966</v>
          </cell>
          <cell r="B284">
            <v>1005609</v>
          </cell>
          <cell r="C284" t="str">
            <v>Express Ironing and Cleaning Services Ltd</v>
          </cell>
          <cell r="D284" t="str">
            <v>CCF20</v>
          </cell>
          <cell r="E284">
            <v>44712</v>
          </cell>
          <cell r="F284">
            <v>44727</v>
          </cell>
        </row>
        <row r="285">
          <cell r="A285">
            <v>5104967</v>
          </cell>
          <cell r="B285">
            <v>1004815</v>
          </cell>
          <cell r="C285" t="str">
            <v>Bookinglab Limited</v>
          </cell>
          <cell r="D285" t="str">
            <v>PSX77</v>
          </cell>
          <cell r="E285">
            <v>44712</v>
          </cell>
          <cell r="F285">
            <v>44727</v>
          </cell>
        </row>
        <row r="286">
          <cell r="A286">
            <v>5104968</v>
          </cell>
          <cell r="B286">
            <v>1001872</v>
          </cell>
          <cell r="C286" t="str">
            <v>Willshees Waste &amp; Recycling Ltd</v>
          </cell>
          <cell r="D286" t="str">
            <v>CCF20</v>
          </cell>
          <cell r="E286">
            <v>44712</v>
          </cell>
          <cell r="F286">
            <v>44727</v>
          </cell>
        </row>
        <row r="287">
          <cell r="A287">
            <v>5104969</v>
          </cell>
          <cell r="B287">
            <v>110455</v>
          </cell>
          <cell r="C287" t="str">
            <v>HFE Signs Ltd</v>
          </cell>
          <cell r="D287" t="str">
            <v>CCA40</v>
          </cell>
          <cell r="E287">
            <v>44713</v>
          </cell>
          <cell r="F287">
            <v>44727</v>
          </cell>
        </row>
        <row r="288">
          <cell r="A288">
            <v>5104972</v>
          </cell>
          <cell r="B288">
            <v>1004144</v>
          </cell>
          <cell r="C288" t="str">
            <v>Prince &amp; Son</v>
          </cell>
          <cell r="D288" t="str">
            <v>CCF20</v>
          </cell>
          <cell r="E288">
            <v>44700</v>
          </cell>
          <cell r="F288">
            <v>44727</v>
          </cell>
        </row>
        <row r="289">
          <cell r="A289">
            <v>5104973</v>
          </cell>
          <cell r="B289">
            <v>100125</v>
          </cell>
          <cell r="C289" t="str">
            <v>C G Motorsport</v>
          </cell>
          <cell r="D289" t="str">
            <v>CEE60</v>
          </cell>
          <cell r="E289">
            <v>44631</v>
          </cell>
          <cell r="F289">
            <v>44727</v>
          </cell>
        </row>
        <row r="290">
          <cell r="A290">
            <v>5104974</v>
          </cell>
          <cell r="B290">
            <v>100125</v>
          </cell>
          <cell r="C290" t="str">
            <v>C G Motorsport</v>
          </cell>
          <cell r="D290" t="str">
            <v>CEE60</v>
          </cell>
          <cell r="E290">
            <v>44628</v>
          </cell>
          <cell r="F290">
            <v>44727</v>
          </cell>
        </row>
        <row r="291">
          <cell r="A291">
            <v>5104975</v>
          </cell>
          <cell r="B291">
            <v>100125</v>
          </cell>
          <cell r="C291" t="str">
            <v>C G Motorsport</v>
          </cell>
          <cell r="D291" t="str">
            <v>CEH00</v>
          </cell>
          <cell r="E291">
            <v>44575</v>
          </cell>
          <cell r="F291">
            <v>44727</v>
          </cell>
        </row>
        <row r="292">
          <cell r="A292">
            <v>5104976</v>
          </cell>
          <cell r="B292">
            <v>100125</v>
          </cell>
          <cell r="C292" t="str">
            <v>C G Motorsport</v>
          </cell>
          <cell r="D292" t="str">
            <v>CEE60</v>
          </cell>
          <cell r="E292">
            <v>44622</v>
          </cell>
          <cell r="F292">
            <v>44727</v>
          </cell>
        </row>
        <row r="293">
          <cell r="A293">
            <v>5104977</v>
          </cell>
          <cell r="B293">
            <v>100125</v>
          </cell>
          <cell r="C293" t="str">
            <v>C G Motorsport</v>
          </cell>
          <cell r="D293" t="str">
            <v>CEE60</v>
          </cell>
          <cell r="E293">
            <v>44551</v>
          </cell>
          <cell r="F293">
            <v>44727</v>
          </cell>
        </row>
        <row r="294">
          <cell r="A294">
            <v>5104978</v>
          </cell>
          <cell r="B294">
            <v>100125</v>
          </cell>
          <cell r="C294" t="str">
            <v>C G Motorsport</v>
          </cell>
          <cell r="D294" t="str">
            <v>CEE60</v>
          </cell>
          <cell r="E294">
            <v>44519</v>
          </cell>
          <cell r="F294">
            <v>44727</v>
          </cell>
        </row>
        <row r="295">
          <cell r="A295">
            <v>5104979</v>
          </cell>
          <cell r="B295">
            <v>100147</v>
          </cell>
          <cell r="C295" t="str">
            <v>Royal Mail Group Plc</v>
          </cell>
          <cell r="D295" t="str">
            <v>PSX77</v>
          </cell>
          <cell r="E295">
            <v>44684</v>
          </cell>
          <cell r="F295">
            <v>44734</v>
          </cell>
        </row>
        <row r="296">
          <cell r="A296">
            <v>5104980</v>
          </cell>
          <cell r="B296">
            <v>102491</v>
          </cell>
          <cell r="C296" t="str">
            <v>North East Derbyshire District Council</v>
          </cell>
          <cell r="D296" t="str">
            <v>KGH30</v>
          </cell>
          <cell r="E296">
            <v>44708</v>
          </cell>
          <cell r="F296">
            <v>44727</v>
          </cell>
        </row>
        <row r="297">
          <cell r="A297">
            <v>5104981</v>
          </cell>
          <cell r="B297">
            <v>1003931</v>
          </cell>
          <cell r="C297" t="str">
            <v>A.I.D Fuel Oils Ltd</v>
          </cell>
          <cell r="D297" t="str">
            <v>CCF20</v>
          </cell>
          <cell r="E297">
            <v>44707</v>
          </cell>
          <cell r="F297">
            <v>44727</v>
          </cell>
        </row>
        <row r="298">
          <cell r="A298">
            <v>5104982</v>
          </cell>
          <cell r="B298">
            <v>103168</v>
          </cell>
          <cell r="C298" t="str">
            <v>Raygar Architectural &amp; Engineering Supplies Ltd</v>
          </cell>
          <cell r="D298" t="str">
            <v>CEW00</v>
          </cell>
          <cell r="E298">
            <v>44705</v>
          </cell>
          <cell r="F298">
            <v>44727</v>
          </cell>
        </row>
        <row r="299">
          <cell r="A299">
            <v>5104983</v>
          </cell>
          <cell r="B299">
            <v>100147</v>
          </cell>
          <cell r="C299" t="str">
            <v>Royal Mail Group Plc</v>
          </cell>
          <cell r="D299" t="str">
            <v>PSX77</v>
          </cell>
          <cell r="E299">
            <v>44698</v>
          </cell>
          <cell r="F299">
            <v>44734</v>
          </cell>
        </row>
        <row r="300">
          <cell r="A300">
            <v>5104984</v>
          </cell>
          <cell r="B300">
            <v>100147</v>
          </cell>
          <cell r="C300" t="str">
            <v>Royal Mail Group Plc</v>
          </cell>
          <cell r="D300" t="str">
            <v>PSX77</v>
          </cell>
          <cell r="E300">
            <v>44712</v>
          </cell>
          <cell r="F300">
            <v>44734</v>
          </cell>
        </row>
        <row r="301">
          <cell r="A301">
            <v>5104985</v>
          </cell>
          <cell r="B301">
            <v>100857</v>
          </cell>
          <cell r="C301" t="str">
            <v>Inland Revenue</v>
          </cell>
          <cell r="D301" t="str">
            <v>B0000</v>
          </cell>
          <cell r="E301">
            <v>44720</v>
          </cell>
          <cell r="F301">
            <v>44727</v>
          </cell>
        </row>
        <row r="302">
          <cell r="A302">
            <v>5104986</v>
          </cell>
          <cell r="B302">
            <v>109001</v>
          </cell>
          <cell r="C302" t="str">
            <v>Equita Limited</v>
          </cell>
          <cell r="D302" t="str">
            <v>B0000</v>
          </cell>
          <cell r="E302">
            <v>44707</v>
          </cell>
          <cell r="F302">
            <v>44727</v>
          </cell>
        </row>
        <row r="303">
          <cell r="A303">
            <v>5104987</v>
          </cell>
          <cell r="B303">
            <v>1001565</v>
          </cell>
          <cell r="C303" t="str">
            <v>Sellick Partnership Ltd</v>
          </cell>
          <cell r="D303" t="str">
            <v>KGX00</v>
          </cell>
          <cell r="E303">
            <v>44718</v>
          </cell>
          <cell r="F303">
            <v>44727</v>
          </cell>
        </row>
        <row r="304">
          <cell r="A304">
            <v>5104988</v>
          </cell>
          <cell r="B304">
            <v>1001565</v>
          </cell>
          <cell r="C304" t="str">
            <v>Sellick Partnership Ltd</v>
          </cell>
          <cell r="D304" t="str">
            <v>KGH30</v>
          </cell>
          <cell r="E304">
            <v>44718</v>
          </cell>
          <cell r="F304">
            <v>44727</v>
          </cell>
        </row>
        <row r="305">
          <cell r="A305">
            <v>5104989</v>
          </cell>
          <cell r="B305">
            <v>1001565</v>
          </cell>
          <cell r="C305" t="str">
            <v>Sellick Partnership Ltd</v>
          </cell>
          <cell r="D305" t="str">
            <v>PSX77</v>
          </cell>
          <cell r="E305">
            <v>44718</v>
          </cell>
          <cell r="F305">
            <v>44734</v>
          </cell>
        </row>
        <row r="306">
          <cell r="A306">
            <v>5104992</v>
          </cell>
          <cell r="B306">
            <v>1004990</v>
          </cell>
          <cell r="C306" t="str">
            <v>Newdec Interiors Limited</v>
          </cell>
          <cell r="D306" t="str">
            <v>BC002</v>
          </cell>
          <cell r="E306">
            <v>44711</v>
          </cell>
          <cell r="F306">
            <v>44727</v>
          </cell>
        </row>
        <row r="307">
          <cell r="A307">
            <v>5104993</v>
          </cell>
          <cell r="B307">
            <v>1005526</v>
          </cell>
          <cell r="C307" t="str">
            <v>Alan Brough Associates Ltd t/a ABA Consulting</v>
          </cell>
          <cell r="D307" t="str">
            <v>BC004</v>
          </cell>
          <cell r="E307">
            <v>44712</v>
          </cell>
          <cell r="F307">
            <v>44727</v>
          </cell>
        </row>
        <row r="308">
          <cell r="A308">
            <v>5104994</v>
          </cell>
          <cell r="B308">
            <v>1002775</v>
          </cell>
          <cell r="C308" t="str">
            <v>F R Sharrock Ltd</v>
          </cell>
          <cell r="D308" t="str">
            <v>PSX90</v>
          </cell>
          <cell r="E308">
            <v>44718</v>
          </cell>
          <cell r="F308">
            <v>44727</v>
          </cell>
        </row>
        <row r="309">
          <cell r="A309">
            <v>5104995</v>
          </cell>
          <cell r="B309">
            <v>1005426</v>
          </cell>
          <cell r="C309" t="str">
            <v>Local Government &amp; Social Care Ombudsman</v>
          </cell>
          <cell r="D309" t="str">
            <v>PSX65</v>
          </cell>
          <cell r="E309">
            <v>44713</v>
          </cell>
          <cell r="F309">
            <v>44727</v>
          </cell>
        </row>
        <row r="310">
          <cell r="A310">
            <v>5104996</v>
          </cell>
          <cell r="B310">
            <v>102414</v>
          </cell>
          <cell r="C310" t="str">
            <v>Russ Torr</v>
          </cell>
          <cell r="D310" t="str">
            <v>PSX81</v>
          </cell>
          <cell r="E310">
            <v>44718</v>
          </cell>
          <cell r="F310">
            <v>44727</v>
          </cell>
        </row>
        <row r="311">
          <cell r="A311">
            <v>5104997</v>
          </cell>
          <cell r="B311">
            <v>1005434</v>
          </cell>
          <cell r="C311" t="str">
            <v>Westville Insulation Ltd</v>
          </cell>
          <cell r="D311" t="str">
            <v>BC012</v>
          </cell>
          <cell r="E311">
            <v>44718</v>
          </cell>
          <cell r="F311">
            <v>44727</v>
          </cell>
        </row>
        <row r="312">
          <cell r="A312">
            <v>5104998</v>
          </cell>
          <cell r="B312">
            <v>1001501</v>
          </cell>
          <cell r="C312" t="str">
            <v>Vale Engineering (York) Ltd</v>
          </cell>
          <cell r="D312" t="str">
            <v>PSX90</v>
          </cell>
          <cell r="E312">
            <v>44712</v>
          </cell>
          <cell r="F312">
            <v>44727</v>
          </cell>
        </row>
        <row r="313">
          <cell r="A313">
            <v>5104999</v>
          </cell>
          <cell r="B313">
            <v>1001501</v>
          </cell>
          <cell r="C313" t="str">
            <v>Vale Engineering (York) Ltd</v>
          </cell>
          <cell r="D313" t="str">
            <v>PSX90</v>
          </cell>
          <cell r="E313">
            <v>44712</v>
          </cell>
          <cell r="F313">
            <v>44727</v>
          </cell>
        </row>
        <row r="314">
          <cell r="A314">
            <v>5105000</v>
          </cell>
          <cell r="B314">
            <v>102947</v>
          </cell>
          <cell r="C314" t="str">
            <v>APSE</v>
          </cell>
          <cell r="D314" t="str">
            <v>CEA00</v>
          </cell>
          <cell r="E314">
            <v>44713</v>
          </cell>
          <cell r="F314">
            <v>44727</v>
          </cell>
        </row>
        <row r="315">
          <cell r="A315">
            <v>5105001</v>
          </cell>
          <cell r="B315">
            <v>100316</v>
          </cell>
          <cell r="C315" t="str">
            <v>Sterilizing Services Ltd</v>
          </cell>
          <cell r="D315" t="str">
            <v>PSX85</v>
          </cell>
          <cell r="E315">
            <v>44712</v>
          </cell>
          <cell r="F315">
            <v>44727</v>
          </cell>
        </row>
        <row r="316">
          <cell r="A316">
            <v>5105002</v>
          </cell>
          <cell r="B316">
            <v>100316</v>
          </cell>
          <cell r="C316" t="str">
            <v>Sterilizing Services Ltd</v>
          </cell>
          <cell r="D316" t="str">
            <v>PSX81</v>
          </cell>
          <cell r="E316">
            <v>44712</v>
          </cell>
          <cell r="F316">
            <v>44727</v>
          </cell>
        </row>
        <row r="317">
          <cell r="A317">
            <v>5105003</v>
          </cell>
          <cell r="B317">
            <v>102225</v>
          </cell>
          <cell r="C317" t="str">
            <v>Venn Group</v>
          </cell>
          <cell r="D317" t="str">
            <v>CPH70</v>
          </cell>
          <cell r="E317">
            <v>44711</v>
          </cell>
          <cell r="F317">
            <v>44727</v>
          </cell>
        </row>
        <row r="318">
          <cell r="A318">
            <v>5105004</v>
          </cell>
          <cell r="B318">
            <v>102225</v>
          </cell>
          <cell r="C318" t="str">
            <v>Venn Group</v>
          </cell>
          <cell r="D318" t="str">
            <v>KGX00</v>
          </cell>
          <cell r="E318">
            <v>44711</v>
          </cell>
          <cell r="F318">
            <v>44734</v>
          </cell>
        </row>
        <row r="319">
          <cell r="A319">
            <v>5105005</v>
          </cell>
          <cell r="B319">
            <v>100117</v>
          </cell>
          <cell r="C319" t="str">
            <v>Phoenix Software Ltd</v>
          </cell>
          <cell r="D319" t="str">
            <v>PSX60</v>
          </cell>
          <cell r="E319">
            <v>44718</v>
          </cell>
          <cell r="F319">
            <v>44727</v>
          </cell>
        </row>
        <row r="320">
          <cell r="A320">
            <v>5105010</v>
          </cell>
          <cell r="B320">
            <v>1000062</v>
          </cell>
          <cell r="C320" t="str">
            <v>Shred Pro</v>
          </cell>
          <cell r="D320" t="str">
            <v>PSX81</v>
          </cell>
          <cell r="E320">
            <v>44719</v>
          </cell>
          <cell r="F320">
            <v>44727</v>
          </cell>
        </row>
        <row r="321">
          <cell r="A321">
            <v>5105011</v>
          </cell>
          <cell r="B321">
            <v>1001565</v>
          </cell>
          <cell r="C321" t="str">
            <v>Sellick Partnership Ltd</v>
          </cell>
          <cell r="D321" t="str">
            <v>KGH30</v>
          </cell>
          <cell r="E321">
            <v>44719</v>
          </cell>
          <cell r="F321">
            <v>44727</v>
          </cell>
        </row>
        <row r="322">
          <cell r="A322">
            <v>5105012</v>
          </cell>
          <cell r="B322">
            <v>1004098</v>
          </cell>
          <cell r="C322" t="str">
            <v>DAC Beachcroft Claims Ltd</v>
          </cell>
          <cell r="D322" t="str">
            <v>KJA10</v>
          </cell>
          <cell r="E322">
            <v>44721</v>
          </cell>
          <cell r="F322">
            <v>44727</v>
          </cell>
        </row>
        <row r="323">
          <cell r="A323">
            <v>5105016</v>
          </cell>
          <cell r="B323">
            <v>1003904</v>
          </cell>
          <cell r="C323" t="str">
            <v>First Service Frozen Foods Ltd</v>
          </cell>
          <cell r="D323" t="str">
            <v>CCF20</v>
          </cell>
          <cell r="E323">
            <v>44714</v>
          </cell>
          <cell r="F323">
            <v>44727</v>
          </cell>
        </row>
        <row r="324">
          <cell r="A324">
            <v>5105018</v>
          </cell>
          <cell r="B324">
            <v>1004750</v>
          </cell>
          <cell r="C324" t="str">
            <v>Nottinghamshire in Focus Ltd</v>
          </cell>
          <cell r="D324" t="str">
            <v>CCF20</v>
          </cell>
          <cell r="E324">
            <v>44714</v>
          </cell>
          <cell r="F324">
            <v>44727</v>
          </cell>
        </row>
        <row r="325">
          <cell r="A325">
            <v>5105020</v>
          </cell>
          <cell r="B325">
            <v>1003541</v>
          </cell>
          <cell r="C325" t="str">
            <v>Novus Property Solutions</v>
          </cell>
          <cell r="D325" t="str">
            <v>BC003</v>
          </cell>
          <cell r="E325">
            <v>44719</v>
          </cell>
          <cell r="F325">
            <v>44727</v>
          </cell>
        </row>
        <row r="326">
          <cell r="A326">
            <v>5105021</v>
          </cell>
          <cell r="B326">
            <v>100392</v>
          </cell>
          <cell r="C326" t="str">
            <v>LexisNexis UK</v>
          </cell>
          <cell r="D326" t="str">
            <v>PSX65</v>
          </cell>
          <cell r="E326">
            <v>44718</v>
          </cell>
          <cell r="F326">
            <v>44727</v>
          </cell>
        </row>
        <row r="327">
          <cell r="A327">
            <v>5105022</v>
          </cell>
          <cell r="B327">
            <v>1003915</v>
          </cell>
          <cell r="C327" t="str">
            <v>Veolia ES (UK) Ltd</v>
          </cell>
          <cell r="D327" t="str">
            <v>CEW10</v>
          </cell>
          <cell r="E327">
            <v>44712</v>
          </cell>
          <cell r="F327">
            <v>44727</v>
          </cell>
        </row>
        <row r="328">
          <cell r="A328">
            <v>5105025</v>
          </cell>
          <cell r="B328">
            <v>1004919</v>
          </cell>
          <cell r="C328" t="str">
            <v>Castle Water Limited</v>
          </cell>
          <cell r="D328" t="str">
            <v>KJE90</v>
          </cell>
          <cell r="E328">
            <v>44699</v>
          </cell>
          <cell r="F328">
            <v>44727</v>
          </cell>
        </row>
        <row r="329">
          <cell r="A329">
            <v>5105027</v>
          </cell>
          <cell r="B329">
            <v>1004919</v>
          </cell>
          <cell r="C329" t="str">
            <v>Castle Water Limited</v>
          </cell>
          <cell r="D329" t="str">
            <v>KJE90</v>
          </cell>
          <cell r="E329">
            <v>44685</v>
          </cell>
          <cell r="F329">
            <v>44727</v>
          </cell>
        </row>
        <row r="330">
          <cell r="A330">
            <v>5105028</v>
          </cell>
          <cell r="B330">
            <v>1004919</v>
          </cell>
          <cell r="C330" t="str">
            <v>Castle Water Limited</v>
          </cell>
          <cell r="D330" t="str">
            <v>KJE90</v>
          </cell>
          <cell r="E330">
            <v>44700</v>
          </cell>
          <cell r="F330">
            <v>44727</v>
          </cell>
        </row>
        <row r="331">
          <cell r="A331">
            <v>5105034</v>
          </cell>
          <cell r="B331">
            <v>1001037</v>
          </cell>
          <cell r="C331" t="str">
            <v>Kaplan Financial</v>
          </cell>
          <cell r="D331" t="str">
            <v>PSX55</v>
          </cell>
          <cell r="E331">
            <v>44650</v>
          </cell>
          <cell r="F331">
            <v>44727</v>
          </cell>
        </row>
        <row r="332">
          <cell r="A332">
            <v>5105035</v>
          </cell>
          <cell r="B332">
            <v>104764</v>
          </cell>
          <cell r="C332" t="str">
            <v>CIEH</v>
          </cell>
          <cell r="D332" t="str">
            <v>CEE00</v>
          </cell>
          <cell r="E332">
            <v>44719</v>
          </cell>
          <cell r="F332">
            <v>44727</v>
          </cell>
        </row>
        <row r="333">
          <cell r="A333">
            <v>5105036</v>
          </cell>
          <cell r="B333">
            <v>103329</v>
          </cell>
          <cell r="C333" t="str">
            <v>A38 Woodlands</v>
          </cell>
          <cell r="D333" t="str">
            <v>KGH10</v>
          </cell>
          <cell r="E333">
            <v>44711</v>
          </cell>
          <cell r="F333">
            <v>44727</v>
          </cell>
        </row>
        <row r="334">
          <cell r="A334">
            <v>5105037</v>
          </cell>
          <cell r="B334">
            <v>103272</v>
          </cell>
          <cell r="C334" t="str">
            <v>Armsons</v>
          </cell>
          <cell r="D334" t="str">
            <v>BC004</v>
          </cell>
          <cell r="E334">
            <v>44712</v>
          </cell>
          <cell r="F334">
            <v>44727</v>
          </cell>
        </row>
        <row r="335">
          <cell r="A335">
            <v>5105038</v>
          </cell>
          <cell r="B335">
            <v>1005165</v>
          </cell>
          <cell r="C335" t="str">
            <v>UK Coaching Solutions</v>
          </cell>
          <cell r="D335" t="str">
            <v>CCD20</v>
          </cell>
          <cell r="E335">
            <v>44719</v>
          </cell>
          <cell r="F335">
            <v>44727</v>
          </cell>
        </row>
        <row r="336">
          <cell r="A336">
            <v>5105039</v>
          </cell>
          <cell r="B336">
            <v>1001207</v>
          </cell>
          <cell r="C336" t="str">
            <v>Joanne Abbassi</v>
          </cell>
          <cell r="D336" t="str">
            <v>CCD00</v>
          </cell>
          <cell r="E336">
            <v>44719</v>
          </cell>
          <cell r="F336">
            <v>44727</v>
          </cell>
        </row>
        <row r="337">
          <cell r="A337">
            <v>5105040</v>
          </cell>
          <cell r="B337">
            <v>100312</v>
          </cell>
          <cell r="C337" t="str">
            <v>Etwall Parish Council</v>
          </cell>
          <cell r="D337" t="str">
            <v>B0000</v>
          </cell>
          <cell r="E337">
            <v>44719</v>
          </cell>
          <cell r="F337">
            <v>44727</v>
          </cell>
        </row>
        <row r="338">
          <cell r="A338">
            <v>5105041</v>
          </cell>
          <cell r="B338">
            <v>1000721</v>
          </cell>
          <cell r="C338" t="str">
            <v>CIMSPA</v>
          </cell>
          <cell r="D338" t="str">
            <v>CCD20</v>
          </cell>
          <cell r="E338">
            <v>44716</v>
          </cell>
          <cell r="F338">
            <v>44727</v>
          </cell>
        </row>
        <row r="339">
          <cell r="A339">
            <v>5105042</v>
          </cell>
          <cell r="B339">
            <v>100095</v>
          </cell>
          <cell r="C339" t="str">
            <v>Midlands Signs (Leicester) Ltd T/A G &amp; G Signs</v>
          </cell>
          <cell r="D339" t="str">
            <v>CES00</v>
          </cell>
          <cell r="E339">
            <v>44718</v>
          </cell>
          <cell r="F339">
            <v>44727</v>
          </cell>
        </row>
        <row r="340">
          <cell r="A340">
            <v>5105043</v>
          </cell>
          <cell r="B340">
            <v>100100</v>
          </cell>
          <cell r="C340" t="str">
            <v>Dennis Eagle Ltd</v>
          </cell>
          <cell r="D340" t="str">
            <v>PSX90</v>
          </cell>
          <cell r="E340">
            <v>44698</v>
          </cell>
          <cell r="F340">
            <v>44727</v>
          </cell>
        </row>
        <row r="341">
          <cell r="A341">
            <v>5105044</v>
          </cell>
          <cell r="B341">
            <v>100100</v>
          </cell>
          <cell r="C341" t="str">
            <v>Dennis Eagle Ltd</v>
          </cell>
          <cell r="D341" t="str">
            <v>PSX90</v>
          </cell>
          <cell r="E341">
            <v>44699</v>
          </cell>
          <cell r="F341">
            <v>44727</v>
          </cell>
        </row>
        <row r="342">
          <cell r="A342">
            <v>5105045</v>
          </cell>
          <cell r="B342">
            <v>102947</v>
          </cell>
          <cell r="C342" t="str">
            <v>APSE</v>
          </cell>
          <cell r="D342" t="str">
            <v>CEW50</v>
          </cell>
          <cell r="E342">
            <v>44651</v>
          </cell>
          <cell r="F342">
            <v>44727</v>
          </cell>
        </row>
        <row r="343">
          <cell r="A343">
            <v>5105046</v>
          </cell>
          <cell r="B343">
            <v>102947</v>
          </cell>
          <cell r="C343" t="str">
            <v>APSE</v>
          </cell>
          <cell r="D343" t="str">
            <v>CEW50</v>
          </cell>
          <cell r="E343">
            <v>44719</v>
          </cell>
          <cell r="F343">
            <v>44727</v>
          </cell>
        </row>
        <row r="344">
          <cell r="A344">
            <v>5105047</v>
          </cell>
          <cell r="B344">
            <v>1005811</v>
          </cell>
          <cell r="C344" t="str">
            <v>Alan Hillier</v>
          </cell>
          <cell r="D344" t="str">
            <v>CCA40</v>
          </cell>
          <cell r="E344">
            <v>44714</v>
          </cell>
          <cell r="F344">
            <v>44727</v>
          </cell>
        </row>
        <row r="345">
          <cell r="A345">
            <v>5105048</v>
          </cell>
          <cell r="B345">
            <v>100214</v>
          </cell>
          <cell r="C345" t="str">
            <v>Arden Winch &amp; Co Ltd</v>
          </cell>
          <cell r="D345" t="str">
            <v>PSX95</v>
          </cell>
          <cell r="E345">
            <v>44720</v>
          </cell>
          <cell r="F345">
            <v>44727</v>
          </cell>
        </row>
        <row r="346">
          <cell r="A346">
            <v>5105049</v>
          </cell>
          <cell r="B346">
            <v>1003692</v>
          </cell>
          <cell r="C346" t="str">
            <v>Canopy Tree Services</v>
          </cell>
          <cell r="D346" t="str">
            <v>BC012</v>
          </cell>
          <cell r="E346">
            <v>44708</v>
          </cell>
          <cell r="F346">
            <v>44727</v>
          </cell>
        </row>
        <row r="347">
          <cell r="A347">
            <v>5105050</v>
          </cell>
          <cell r="B347">
            <v>110768</v>
          </cell>
          <cell r="C347" t="str">
            <v>Institute of Licensing (Events) Limited</v>
          </cell>
          <cell r="D347" t="str">
            <v>CEE70</v>
          </cell>
          <cell r="E347">
            <v>44692</v>
          </cell>
          <cell r="F347">
            <v>44727</v>
          </cell>
        </row>
        <row r="348">
          <cell r="A348">
            <v>5105052</v>
          </cell>
          <cell r="B348">
            <v>105325</v>
          </cell>
          <cell r="C348" t="str">
            <v>Groundsman Tools and Supplies LLP</v>
          </cell>
          <cell r="D348" t="str">
            <v>CCE00</v>
          </cell>
          <cell r="E348">
            <v>44719</v>
          </cell>
          <cell r="F348">
            <v>44727</v>
          </cell>
        </row>
        <row r="349">
          <cell r="A349">
            <v>5105053</v>
          </cell>
          <cell r="B349">
            <v>1005855</v>
          </cell>
          <cell r="C349" t="str">
            <v>Drone Site Surveys Ltd</v>
          </cell>
          <cell r="D349" t="str">
            <v>PSX85</v>
          </cell>
          <cell r="E349">
            <v>44720</v>
          </cell>
          <cell r="F349">
            <v>44727</v>
          </cell>
        </row>
        <row r="350">
          <cell r="A350">
            <v>5105054</v>
          </cell>
          <cell r="B350">
            <v>100364</v>
          </cell>
          <cell r="C350" t="str">
            <v>Paramount Signs</v>
          </cell>
          <cell r="D350" t="str">
            <v>PSX81</v>
          </cell>
          <cell r="E350">
            <v>44677</v>
          </cell>
          <cell r="F350">
            <v>44727</v>
          </cell>
        </row>
        <row r="351">
          <cell r="A351">
            <v>5105055</v>
          </cell>
          <cell r="B351">
            <v>1004620</v>
          </cell>
          <cell r="C351" t="str">
            <v>Vivid Resourcing</v>
          </cell>
          <cell r="D351" t="str">
            <v>CPC10</v>
          </cell>
          <cell r="E351">
            <v>44720</v>
          </cell>
          <cell r="F351">
            <v>44727</v>
          </cell>
        </row>
        <row r="352">
          <cell r="A352">
            <v>5105056</v>
          </cell>
          <cell r="B352">
            <v>1004620</v>
          </cell>
          <cell r="C352" t="str">
            <v>Vivid Resourcing</v>
          </cell>
          <cell r="D352" t="str">
            <v>CPC10</v>
          </cell>
          <cell r="E352">
            <v>44720</v>
          </cell>
          <cell r="F352">
            <v>44727</v>
          </cell>
        </row>
        <row r="353">
          <cell r="A353">
            <v>5105057</v>
          </cell>
          <cell r="B353">
            <v>1004620</v>
          </cell>
          <cell r="C353" t="str">
            <v>Vivid Resourcing</v>
          </cell>
          <cell r="D353" t="str">
            <v>CPC10</v>
          </cell>
          <cell r="E353">
            <v>44720</v>
          </cell>
          <cell r="F353">
            <v>44727</v>
          </cell>
        </row>
        <row r="354">
          <cell r="A354">
            <v>5105058</v>
          </cell>
          <cell r="B354">
            <v>1004620</v>
          </cell>
          <cell r="C354" t="str">
            <v>Vivid Resourcing</v>
          </cell>
          <cell r="D354" t="str">
            <v>CPC10</v>
          </cell>
          <cell r="E354">
            <v>44720</v>
          </cell>
          <cell r="F354">
            <v>44727</v>
          </cell>
        </row>
        <row r="355">
          <cell r="A355">
            <v>5105059</v>
          </cell>
          <cell r="B355">
            <v>1002896</v>
          </cell>
          <cell r="C355" t="str">
            <v>Atlas Janitorial &amp; Catering Supplies (UK) Ltd</v>
          </cell>
          <cell r="D355" t="str">
            <v>CCF20</v>
          </cell>
          <cell r="E355">
            <v>44720</v>
          </cell>
          <cell r="F355">
            <v>44727</v>
          </cell>
        </row>
        <row r="356">
          <cell r="A356">
            <v>5105060</v>
          </cell>
          <cell r="B356">
            <v>100364</v>
          </cell>
          <cell r="C356" t="str">
            <v>Paramount Signs</v>
          </cell>
          <cell r="D356" t="str">
            <v>CCE20</v>
          </cell>
          <cell r="E356">
            <v>44720</v>
          </cell>
          <cell r="F356">
            <v>44727</v>
          </cell>
        </row>
        <row r="357">
          <cell r="A357">
            <v>5105061</v>
          </cell>
          <cell r="B357">
            <v>100364</v>
          </cell>
          <cell r="C357" t="str">
            <v>Paramount Signs</v>
          </cell>
          <cell r="D357" t="str">
            <v>BC005</v>
          </cell>
          <cell r="E357">
            <v>44720</v>
          </cell>
          <cell r="F357">
            <v>44727</v>
          </cell>
        </row>
        <row r="358">
          <cell r="A358">
            <v>5105062</v>
          </cell>
          <cell r="B358">
            <v>1000708</v>
          </cell>
          <cell r="C358" t="str">
            <v>S &amp; C Electrical  Services Ltd</v>
          </cell>
          <cell r="D358" t="str">
            <v>KJE70</v>
          </cell>
          <cell r="E358">
            <v>44711</v>
          </cell>
          <cell r="F358">
            <v>44734</v>
          </cell>
        </row>
        <row r="359">
          <cell r="A359">
            <v>5105063</v>
          </cell>
          <cell r="B359">
            <v>1003541</v>
          </cell>
          <cell r="C359" t="str">
            <v>Novus Property Solutions</v>
          </cell>
          <cell r="D359" t="str">
            <v>BC003</v>
          </cell>
          <cell r="E359">
            <v>44713</v>
          </cell>
          <cell r="F359">
            <v>44727</v>
          </cell>
        </row>
        <row r="360">
          <cell r="A360">
            <v>5105064</v>
          </cell>
          <cell r="B360">
            <v>1000749</v>
          </cell>
          <cell r="C360" t="str">
            <v>Renuvo Ltd</v>
          </cell>
          <cell r="D360" t="str">
            <v>KJA10</v>
          </cell>
          <cell r="E360">
            <v>44713</v>
          </cell>
          <cell r="F360">
            <v>44727</v>
          </cell>
        </row>
        <row r="361">
          <cell r="A361">
            <v>5105065</v>
          </cell>
          <cell r="B361">
            <v>1000749</v>
          </cell>
          <cell r="C361" t="str">
            <v>Renuvo Ltd</v>
          </cell>
          <cell r="D361" t="str">
            <v>BC003</v>
          </cell>
          <cell r="E361">
            <v>44713</v>
          </cell>
          <cell r="F361">
            <v>44727</v>
          </cell>
        </row>
        <row r="362">
          <cell r="A362">
            <v>5105112</v>
          </cell>
          <cell r="B362">
            <v>1003419</v>
          </cell>
          <cell r="C362" t="str">
            <v>PHD Mail Limited</v>
          </cell>
          <cell r="D362" t="str">
            <v>PSX77</v>
          </cell>
          <cell r="E362">
            <v>44712</v>
          </cell>
          <cell r="F362">
            <v>44734</v>
          </cell>
        </row>
        <row r="363">
          <cell r="A363">
            <v>5105117</v>
          </cell>
          <cell r="B363">
            <v>100021</v>
          </cell>
          <cell r="C363" t="str">
            <v>Mainline (1982) Ltd</v>
          </cell>
          <cell r="D363" t="str">
            <v>PSX81</v>
          </cell>
          <cell r="E363">
            <v>44712</v>
          </cell>
          <cell r="F363">
            <v>44741</v>
          </cell>
        </row>
        <row r="364">
          <cell r="A364">
            <v>5105118</v>
          </cell>
          <cell r="B364">
            <v>1004341</v>
          </cell>
          <cell r="C364" t="str">
            <v>Quality Service Recruitment Ltd</v>
          </cell>
          <cell r="D364" t="str">
            <v>CEW20</v>
          </cell>
          <cell r="E364">
            <v>44707</v>
          </cell>
          <cell r="F364">
            <v>44734</v>
          </cell>
        </row>
        <row r="365">
          <cell r="A365">
            <v>5105119</v>
          </cell>
          <cell r="B365">
            <v>1005839</v>
          </cell>
          <cell r="C365" t="str">
            <v>Access Innovations UK Ltd</v>
          </cell>
          <cell r="D365" t="str">
            <v>PSX81</v>
          </cell>
          <cell r="E365">
            <v>44711</v>
          </cell>
          <cell r="F365">
            <v>44727</v>
          </cell>
        </row>
        <row r="366">
          <cell r="A366">
            <v>5105122</v>
          </cell>
          <cell r="B366">
            <v>1004341</v>
          </cell>
          <cell r="C366" t="str">
            <v>Quality Service Recruitment Ltd</v>
          </cell>
          <cell r="D366" t="str">
            <v>CEW20</v>
          </cell>
          <cell r="E366">
            <v>44721</v>
          </cell>
          <cell r="F366">
            <v>44734</v>
          </cell>
        </row>
        <row r="367">
          <cell r="A367">
            <v>5105123</v>
          </cell>
          <cell r="B367">
            <v>1004423</v>
          </cell>
          <cell r="C367" t="str">
            <v>The Oyster Partnership</v>
          </cell>
          <cell r="D367" t="str">
            <v>KGP00</v>
          </cell>
          <cell r="E367">
            <v>44720</v>
          </cell>
          <cell r="F367">
            <v>44727</v>
          </cell>
        </row>
        <row r="368">
          <cell r="A368">
            <v>5105124</v>
          </cell>
          <cell r="B368">
            <v>100316</v>
          </cell>
          <cell r="C368" t="str">
            <v>Sterilizing Services Ltd</v>
          </cell>
          <cell r="D368" t="str">
            <v>CCF20</v>
          </cell>
          <cell r="E368">
            <v>44721</v>
          </cell>
          <cell r="F368">
            <v>44727</v>
          </cell>
        </row>
        <row r="369">
          <cell r="A369">
            <v>5105125</v>
          </cell>
          <cell r="B369">
            <v>100316</v>
          </cell>
          <cell r="C369" t="str">
            <v>Sterilizing Services Ltd</v>
          </cell>
          <cell r="D369" t="str">
            <v>CCF20</v>
          </cell>
          <cell r="E369">
            <v>44721</v>
          </cell>
          <cell r="F369">
            <v>44727</v>
          </cell>
        </row>
        <row r="370">
          <cell r="A370">
            <v>5105127</v>
          </cell>
          <cell r="B370">
            <v>1005714</v>
          </cell>
          <cell r="C370" t="str">
            <v>BBPfitness.uk (BBP Boxing Bootcamp)</v>
          </cell>
          <cell r="D370" t="str">
            <v>CCD40</v>
          </cell>
          <cell r="E370">
            <v>44711</v>
          </cell>
          <cell r="F370">
            <v>44727</v>
          </cell>
        </row>
        <row r="371">
          <cell r="A371">
            <v>5105129</v>
          </cell>
          <cell r="B371">
            <v>101052</v>
          </cell>
          <cell r="C371" t="str">
            <v>County Drains Leicester Ltd</v>
          </cell>
          <cell r="D371" t="str">
            <v>CCD30</v>
          </cell>
          <cell r="E371">
            <v>44712</v>
          </cell>
          <cell r="F371">
            <v>44727</v>
          </cell>
        </row>
        <row r="372">
          <cell r="A372">
            <v>5105130</v>
          </cell>
          <cell r="B372">
            <v>1003541</v>
          </cell>
          <cell r="C372" t="str">
            <v>Novus Property Solutions</v>
          </cell>
          <cell r="D372" t="str">
            <v>BC012</v>
          </cell>
          <cell r="E372">
            <v>44708</v>
          </cell>
          <cell r="F372">
            <v>44727</v>
          </cell>
        </row>
        <row r="373">
          <cell r="A373">
            <v>5105131</v>
          </cell>
          <cell r="B373">
            <v>1003541</v>
          </cell>
          <cell r="C373" t="str">
            <v>Novus Property Solutions</v>
          </cell>
          <cell r="D373" t="str">
            <v>BC012</v>
          </cell>
          <cell r="E373">
            <v>44708</v>
          </cell>
          <cell r="F373">
            <v>44727</v>
          </cell>
        </row>
        <row r="374">
          <cell r="A374">
            <v>5105132</v>
          </cell>
          <cell r="B374">
            <v>1003541</v>
          </cell>
          <cell r="C374" t="str">
            <v>Novus Property Solutions</v>
          </cell>
          <cell r="D374" t="str">
            <v>BC012</v>
          </cell>
          <cell r="E374">
            <v>44680</v>
          </cell>
          <cell r="F374">
            <v>44727</v>
          </cell>
        </row>
        <row r="375">
          <cell r="A375">
            <v>5105135</v>
          </cell>
          <cell r="B375">
            <v>1001836</v>
          </cell>
          <cell r="C375" t="str">
            <v>Barclays Bank</v>
          </cell>
          <cell r="D375" t="str">
            <v>CPC10</v>
          </cell>
          <cell r="E375">
            <v>44628</v>
          </cell>
          <cell r="F375">
            <v>44740</v>
          </cell>
        </row>
        <row r="376">
          <cell r="A376">
            <v>5105136</v>
          </cell>
          <cell r="B376">
            <v>1001836</v>
          </cell>
          <cell r="C376" t="str">
            <v>Barclays Bank</v>
          </cell>
          <cell r="D376" t="str">
            <v>CPC10</v>
          </cell>
          <cell r="E376">
            <v>44655</v>
          </cell>
          <cell r="F376">
            <v>44740</v>
          </cell>
        </row>
        <row r="377">
          <cell r="A377">
            <v>5105137</v>
          </cell>
          <cell r="B377">
            <v>1001836</v>
          </cell>
          <cell r="C377" t="str">
            <v>Barclays Bank</v>
          </cell>
          <cell r="D377" t="str">
            <v>CPC10</v>
          </cell>
          <cell r="E377">
            <v>44686</v>
          </cell>
          <cell r="F377">
            <v>44740</v>
          </cell>
        </row>
        <row r="378">
          <cell r="A378">
            <v>5105138</v>
          </cell>
          <cell r="B378">
            <v>1001836</v>
          </cell>
          <cell r="C378" t="str">
            <v>Barclays Bank</v>
          </cell>
          <cell r="D378" t="str">
            <v>B0000</v>
          </cell>
          <cell r="E378">
            <v>44713</v>
          </cell>
          <cell r="F378">
            <v>44740</v>
          </cell>
        </row>
        <row r="379">
          <cell r="A379">
            <v>5105139</v>
          </cell>
          <cell r="B379">
            <v>1004424</v>
          </cell>
          <cell r="C379" t="str">
            <v>Hi-spec Facilities Services Ltd</v>
          </cell>
          <cell r="D379" t="str">
            <v>KJC10</v>
          </cell>
          <cell r="E379">
            <v>44712</v>
          </cell>
          <cell r="F379">
            <v>44727</v>
          </cell>
        </row>
        <row r="380">
          <cell r="A380">
            <v>5105140</v>
          </cell>
          <cell r="B380">
            <v>1001836</v>
          </cell>
          <cell r="C380" t="str">
            <v>Barclays Bank</v>
          </cell>
          <cell r="D380" t="str">
            <v>PSX90</v>
          </cell>
          <cell r="E380">
            <v>44713</v>
          </cell>
          <cell r="F380">
            <v>44740</v>
          </cell>
        </row>
        <row r="381">
          <cell r="A381">
            <v>5105141</v>
          </cell>
          <cell r="B381">
            <v>1004822</v>
          </cell>
          <cell r="C381" t="str">
            <v>Lift &amp; Engineering Services Ltd</v>
          </cell>
          <cell r="D381" t="str">
            <v>KJA10</v>
          </cell>
          <cell r="E381">
            <v>44720</v>
          </cell>
          <cell r="F381">
            <v>44727</v>
          </cell>
        </row>
        <row r="382">
          <cell r="A382">
            <v>5105142</v>
          </cell>
          <cell r="B382">
            <v>1001565</v>
          </cell>
          <cell r="C382" t="str">
            <v>Sellick Partnership Ltd</v>
          </cell>
          <cell r="D382" t="str">
            <v>KGH30</v>
          </cell>
          <cell r="E382">
            <v>44722</v>
          </cell>
          <cell r="F382">
            <v>44727</v>
          </cell>
        </row>
        <row r="383">
          <cell r="A383">
            <v>5105143</v>
          </cell>
          <cell r="B383">
            <v>1004244</v>
          </cell>
          <cell r="C383" t="str">
            <v>OmniZone</v>
          </cell>
          <cell r="D383" t="str">
            <v>BC003</v>
          </cell>
          <cell r="E383">
            <v>44722</v>
          </cell>
          <cell r="F383">
            <v>44727</v>
          </cell>
        </row>
        <row r="384">
          <cell r="A384">
            <v>5105144</v>
          </cell>
          <cell r="B384">
            <v>1002716</v>
          </cell>
          <cell r="C384" t="str">
            <v>TW Wholesale Ltd</v>
          </cell>
          <cell r="D384" t="str">
            <v>PSX95</v>
          </cell>
          <cell r="E384">
            <v>44722</v>
          </cell>
          <cell r="F384">
            <v>44734</v>
          </cell>
        </row>
        <row r="385">
          <cell r="A385">
            <v>5105145</v>
          </cell>
          <cell r="B385">
            <v>1005519</v>
          </cell>
          <cell r="C385" t="str">
            <v>Workchain Limited</v>
          </cell>
          <cell r="D385" t="str">
            <v>CEW20</v>
          </cell>
          <cell r="E385">
            <v>44716</v>
          </cell>
          <cell r="F385">
            <v>44734</v>
          </cell>
        </row>
        <row r="386">
          <cell r="A386">
            <v>5105146</v>
          </cell>
          <cell r="B386">
            <v>1002716</v>
          </cell>
          <cell r="C386" t="str">
            <v>TW Wholesale Ltd</v>
          </cell>
          <cell r="D386" t="str">
            <v>PSX95</v>
          </cell>
          <cell r="E386">
            <v>44721</v>
          </cell>
          <cell r="F386">
            <v>44734</v>
          </cell>
        </row>
        <row r="387">
          <cell r="A387">
            <v>5105147</v>
          </cell>
          <cell r="B387">
            <v>1002688</v>
          </cell>
          <cell r="C387" t="str">
            <v>Streetscape (Products &amp; Services) Ltd</v>
          </cell>
          <cell r="D387" t="str">
            <v>KJE70</v>
          </cell>
          <cell r="E387">
            <v>44730</v>
          </cell>
          <cell r="F387">
            <v>44734</v>
          </cell>
        </row>
        <row r="388">
          <cell r="A388">
            <v>5105148</v>
          </cell>
          <cell r="B388">
            <v>1001872</v>
          </cell>
          <cell r="C388" t="str">
            <v>Willshees Waste &amp; Recycling Ltd</v>
          </cell>
          <cell r="D388" t="str">
            <v>CEW20</v>
          </cell>
          <cell r="E388">
            <v>44712</v>
          </cell>
          <cell r="F388">
            <v>44727</v>
          </cell>
        </row>
        <row r="389">
          <cell r="A389">
            <v>5105150</v>
          </cell>
          <cell r="B389">
            <v>1005372</v>
          </cell>
          <cell r="C389" t="str">
            <v>Euromunicipal Ltd</v>
          </cell>
          <cell r="D389" t="str">
            <v>CEW00</v>
          </cell>
          <cell r="E389">
            <v>44648</v>
          </cell>
          <cell r="F389">
            <v>44734</v>
          </cell>
        </row>
        <row r="390">
          <cell r="A390">
            <v>5105151</v>
          </cell>
          <cell r="B390">
            <v>1005372</v>
          </cell>
          <cell r="C390" t="str">
            <v>Euromunicipal Ltd</v>
          </cell>
          <cell r="D390" t="str">
            <v>CEW00</v>
          </cell>
          <cell r="E390">
            <v>44648</v>
          </cell>
          <cell r="F390">
            <v>44734</v>
          </cell>
        </row>
        <row r="391">
          <cell r="A391">
            <v>5105152</v>
          </cell>
          <cell r="B391">
            <v>1005372</v>
          </cell>
          <cell r="C391" t="str">
            <v>Euromunicipal Ltd</v>
          </cell>
          <cell r="D391" t="str">
            <v>CEW00</v>
          </cell>
          <cell r="E391">
            <v>44617</v>
          </cell>
          <cell r="F391">
            <v>44734</v>
          </cell>
        </row>
        <row r="392">
          <cell r="A392">
            <v>5105153</v>
          </cell>
          <cell r="B392">
            <v>109312</v>
          </cell>
          <cell r="C392" t="str">
            <v>Mercia Image Limited</v>
          </cell>
          <cell r="D392" t="str">
            <v>CEH00</v>
          </cell>
          <cell r="E392">
            <v>44721</v>
          </cell>
          <cell r="F392">
            <v>44727</v>
          </cell>
        </row>
        <row r="393">
          <cell r="A393">
            <v>5105154</v>
          </cell>
          <cell r="B393">
            <v>109312</v>
          </cell>
          <cell r="C393" t="str">
            <v>Mercia Image Limited</v>
          </cell>
          <cell r="D393" t="str">
            <v>KJE70</v>
          </cell>
          <cell r="E393">
            <v>44721</v>
          </cell>
          <cell r="F393">
            <v>44734</v>
          </cell>
        </row>
        <row r="394">
          <cell r="A394">
            <v>5105155</v>
          </cell>
          <cell r="B394">
            <v>103329</v>
          </cell>
          <cell r="C394" t="str">
            <v>A38 Woodlands</v>
          </cell>
          <cell r="D394" t="str">
            <v>KGH10</v>
          </cell>
          <cell r="E394">
            <v>44713</v>
          </cell>
          <cell r="F394">
            <v>44727</v>
          </cell>
        </row>
        <row r="395">
          <cell r="A395">
            <v>5105156</v>
          </cell>
          <cell r="B395">
            <v>103329</v>
          </cell>
          <cell r="C395" t="str">
            <v>A38 Woodlands</v>
          </cell>
          <cell r="D395" t="str">
            <v>KGH10</v>
          </cell>
          <cell r="E395">
            <v>44713</v>
          </cell>
          <cell r="F395">
            <v>44727</v>
          </cell>
        </row>
        <row r="396">
          <cell r="A396">
            <v>5105157</v>
          </cell>
          <cell r="B396">
            <v>1001795</v>
          </cell>
          <cell r="C396" t="str">
            <v>Extra Personnel Ltd</v>
          </cell>
          <cell r="D396" t="str">
            <v>CEW00</v>
          </cell>
          <cell r="E396">
            <v>44697</v>
          </cell>
          <cell r="F396">
            <v>44734</v>
          </cell>
        </row>
        <row r="397">
          <cell r="A397">
            <v>5105158</v>
          </cell>
          <cell r="B397">
            <v>1005133</v>
          </cell>
          <cell r="C397" t="str">
            <v>Integrated Communication Services Limited</v>
          </cell>
          <cell r="D397" t="str">
            <v>PSX77</v>
          </cell>
          <cell r="E397">
            <v>44705</v>
          </cell>
          <cell r="F397">
            <v>44727</v>
          </cell>
        </row>
        <row r="398">
          <cell r="A398">
            <v>5105159</v>
          </cell>
          <cell r="B398">
            <v>105325</v>
          </cell>
          <cell r="C398" t="str">
            <v>Groundsman Tools and Supplies LLP</v>
          </cell>
          <cell r="D398" t="str">
            <v>CCE00</v>
          </cell>
          <cell r="E398">
            <v>44720</v>
          </cell>
          <cell r="F398">
            <v>44727</v>
          </cell>
        </row>
        <row r="399">
          <cell r="A399">
            <v>5105161</v>
          </cell>
          <cell r="B399">
            <v>1000647</v>
          </cell>
          <cell r="C399" t="str">
            <v>Johnsons Apparelmaster</v>
          </cell>
          <cell r="D399" t="str">
            <v>PSX90</v>
          </cell>
          <cell r="E399">
            <v>44703</v>
          </cell>
          <cell r="F399">
            <v>44734</v>
          </cell>
        </row>
        <row r="400">
          <cell r="A400">
            <v>5105162</v>
          </cell>
          <cell r="B400">
            <v>1000474</v>
          </cell>
          <cell r="C400" t="str">
            <v>Geldards LLP</v>
          </cell>
          <cell r="D400" t="str">
            <v>CPC10</v>
          </cell>
          <cell r="E400">
            <v>44530</v>
          </cell>
          <cell r="F400">
            <v>44734</v>
          </cell>
        </row>
        <row r="401">
          <cell r="A401">
            <v>5105163</v>
          </cell>
          <cell r="B401">
            <v>1000474</v>
          </cell>
          <cell r="C401" t="str">
            <v>Geldards LLP</v>
          </cell>
          <cell r="D401" t="str">
            <v>CPC10</v>
          </cell>
          <cell r="E401">
            <v>44561</v>
          </cell>
          <cell r="F401">
            <v>44727</v>
          </cell>
        </row>
        <row r="402">
          <cell r="A402">
            <v>5105164</v>
          </cell>
          <cell r="B402">
            <v>1000474</v>
          </cell>
          <cell r="C402" t="str">
            <v>Geldards LLP</v>
          </cell>
          <cell r="D402" t="str">
            <v>CPC10</v>
          </cell>
          <cell r="E402">
            <v>44592</v>
          </cell>
          <cell r="F402">
            <v>44727</v>
          </cell>
        </row>
        <row r="403">
          <cell r="A403">
            <v>5105165</v>
          </cell>
          <cell r="B403">
            <v>1000474</v>
          </cell>
          <cell r="C403" t="str">
            <v>Geldards LLP</v>
          </cell>
          <cell r="D403" t="str">
            <v>CPC10</v>
          </cell>
          <cell r="E403">
            <v>44651</v>
          </cell>
          <cell r="F403">
            <v>44727</v>
          </cell>
        </row>
        <row r="404">
          <cell r="A404">
            <v>5105166</v>
          </cell>
          <cell r="B404">
            <v>110281</v>
          </cell>
          <cell r="C404" t="str">
            <v>Capita Business Services Ltd</v>
          </cell>
          <cell r="D404" t="str">
            <v>PSX77</v>
          </cell>
          <cell r="E404">
            <v>44512</v>
          </cell>
          <cell r="F404">
            <v>44727</v>
          </cell>
        </row>
        <row r="405">
          <cell r="A405">
            <v>5105167</v>
          </cell>
          <cell r="B405">
            <v>100194</v>
          </cell>
          <cell r="C405" t="str">
            <v>D S K Engineering Services (Midlands) Ltd</v>
          </cell>
          <cell r="D405" t="str">
            <v>KJE70</v>
          </cell>
          <cell r="E405">
            <v>44723</v>
          </cell>
          <cell r="F405">
            <v>44734</v>
          </cell>
        </row>
        <row r="406">
          <cell r="A406">
            <v>5105168</v>
          </cell>
          <cell r="B406">
            <v>1005798</v>
          </cell>
          <cell r="C406" t="str">
            <v>Heartwood Community Woodfuel Group</v>
          </cell>
          <cell r="D406" t="str">
            <v>CCF20</v>
          </cell>
          <cell r="E406">
            <v>44723</v>
          </cell>
          <cell r="F406">
            <v>44727</v>
          </cell>
        </row>
        <row r="407">
          <cell r="A407">
            <v>5105170</v>
          </cell>
          <cell r="B407">
            <v>1003874</v>
          </cell>
          <cell r="C407" t="str">
            <v>Amazon Payments UK Limited</v>
          </cell>
          <cell r="D407" t="str">
            <v>CCF20</v>
          </cell>
          <cell r="E407">
            <v>44723</v>
          </cell>
          <cell r="F407">
            <v>44741</v>
          </cell>
        </row>
        <row r="408">
          <cell r="A408">
            <v>5105171</v>
          </cell>
          <cell r="B408">
            <v>1002716</v>
          </cell>
          <cell r="C408" t="str">
            <v>TW Wholesale Ltd</v>
          </cell>
          <cell r="D408" t="str">
            <v>PSX95</v>
          </cell>
          <cell r="E408">
            <v>44723</v>
          </cell>
          <cell r="F408">
            <v>44734</v>
          </cell>
        </row>
        <row r="409">
          <cell r="A409">
            <v>5105172</v>
          </cell>
          <cell r="B409">
            <v>1004462</v>
          </cell>
          <cell r="C409" t="str">
            <v>Stone Computers</v>
          </cell>
          <cell r="D409" t="str">
            <v>PSX60</v>
          </cell>
          <cell r="E409">
            <v>44722</v>
          </cell>
          <cell r="F409">
            <v>44734</v>
          </cell>
        </row>
        <row r="410">
          <cell r="A410">
            <v>5105173</v>
          </cell>
          <cell r="B410">
            <v>1003874</v>
          </cell>
          <cell r="C410" t="str">
            <v>Amazon Payments UK Limited</v>
          </cell>
          <cell r="D410" t="str">
            <v>CCF20</v>
          </cell>
          <cell r="E410">
            <v>44723</v>
          </cell>
          <cell r="F410">
            <v>44741</v>
          </cell>
        </row>
        <row r="411">
          <cell r="A411">
            <v>5105175</v>
          </cell>
          <cell r="B411">
            <v>1002544</v>
          </cell>
          <cell r="C411" t="str">
            <v>Creative Melon</v>
          </cell>
          <cell r="D411" t="str">
            <v>BC014</v>
          </cell>
          <cell r="E411">
            <v>44692</v>
          </cell>
          <cell r="F411">
            <v>44727</v>
          </cell>
        </row>
        <row r="412">
          <cell r="A412">
            <v>5105177</v>
          </cell>
          <cell r="B412">
            <v>1003874</v>
          </cell>
          <cell r="C412" t="str">
            <v>Amazon Payments UK Limited</v>
          </cell>
          <cell r="D412" t="str">
            <v>CCF20</v>
          </cell>
          <cell r="E412">
            <v>44724</v>
          </cell>
          <cell r="F412">
            <v>44741</v>
          </cell>
        </row>
        <row r="413">
          <cell r="A413">
            <v>5105178</v>
          </cell>
          <cell r="B413">
            <v>1003874</v>
          </cell>
          <cell r="C413" t="str">
            <v>Amazon Payments UK Limited</v>
          </cell>
          <cell r="D413" t="str">
            <v>CCD40</v>
          </cell>
          <cell r="E413">
            <v>44725</v>
          </cell>
          <cell r="F413">
            <v>44734</v>
          </cell>
        </row>
        <row r="414">
          <cell r="A414">
            <v>5105179</v>
          </cell>
          <cell r="B414">
            <v>1003874</v>
          </cell>
          <cell r="C414" t="str">
            <v>Amazon Payments UK Limited</v>
          </cell>
          <cell r="D414" t="str">
            <v>CCD40</v>
          </cell>
          <cell r="E414">
            <v>44725</v>
          </cell>
          <cell r="F414">
            <v>44734</v>
          </cell>
        </row>
        <row r="415">
          <cell r="A415">
            <v>5105180</v>
          </cell>
          <cell r="B415">
            <v>1001565</v>
          </cell>
          <cell r="C415" t="str">
            <v>Sellick Partnership Ltd</v>
          </cell>
          <cell r="D415" t="str">
            <v>KGX00</v>
          </cell>
          <cell r="E415">
            <v>44725</v>
          </cell>
          <cell r="F415">
            <v>44727</v>
          </cell>
        </row>
        <row r="416">
          <cell r="A416">
            <v>5105181</v>
          </cell>
          <cell r="B416">
            <v>1001565</v>
          </cell>
          <cell r="C416" t="str">
            <v>Sellick Partnership Ltd</v>
          </cell>
          <cell r="D416" t="str">
            <v>PSX77</v>
          </cell>
          <cell r="E416">
            <v>44725</v>
          </cell>
          <cell r="F416">
            <v>44734</v>
          </cell>
        </row>
        <row r="417">
          <cell r="A417">
            <v>5105182</v>
          </cell>
          <cell r="B417">
            <v>1005600</v>
          </cell>
          <cell r="C417" t="str">
            <v>Sure Surveyors Ltd</v>
          </cell>
          <cell r="D417" t="str">
            <v>KGX00</v>
          </cell>
          <cell r="E417">
            <v>44707</v>
          </cell>
          <cell r="F417">
            <v>44727</v>
          </cell>
        </row>
        <row r="418">
          <cell r="A418">
            <v>5105183</v>
          </cell>
          <cell r="B418">
            <v>1005600</v>
          </cell>
          <cell r="C418" t="str">
            <v>Sure Surveyors Ltd</v>
          </cell>
          <cell r="D418" t="str">
            <v>KGX00</v>
          </cell>
          <cell r="E418">
            <v>44722</v>
          </cell>
          <cell r="F418">
            <v>44727</v>
          </cell>
        </row>
        <row r="419">
          <cell r="A419">
            <v>5105184</v>
          </cell>
          <cell r="B419">
            <v>1001950</v>
          </cell>
          <cell r="C419" t="str">
            <v>Dawsongroup Sweepers Limited</v>
          </cell>
          <cell r="D419" t="str">
            <v>CES00</v>
          </cell>
          <cell r="E419">
            <v>44652</v>
          </cell>
          <cell r="F419">
            <v>44727</v>
          </cell>
        </row>
        <row r="420">
          <cell r="A420">
            <v>5105185</v>
          </cell>
          <cell r="B420">
            <v>1001950</v>
          </cell>
          <cell r="C420" t="str">
            <v>Dawsongroup Sweepers Limited</v>
          </cell>
          <cell r="D420" t="str">
            <v>CES00</v>
          </cell>
          <cell r="E420">
            <v>44682</v>
          </cell>
          <cell r="F420">
            <v>44734</v>
          </cell>
        </row>
        <row r="421">
          <cell r="A421">
            <v>5105186</v>
          </cell>
          <cell r="B421">
            <v>1000474</v>
          </cell>
          <cell r="C421" t="str">
            <v>Geldards LLP</v>
          </cell>
          <cell r="D421" t="str">
            <v>CPC10</v>
          </cell>
          <cell r="E421">
            <v>44580</v>
          </cell>
          <cell r="F421">
            <v>44727</v>
          </cell>
        </row>
        <row r="422">
          <cell r="A422">
            <v>5105187</v>
          </cell>
          <cell r="B422">
            <v>1000474</v>
          </cell>
          <cell r="C422" t="str">
            <v>Geldards LLP</v>
          </cell>
          <cell r="D422" t="str">
            <v>CPC10</v>
          </cell>
          <cell r="E422">
            <v>44609</v>
          </cell>
          <cell r="F422">
            <v>44727</v>
          </cell>
        </row>
        <row r="423">
          <cell r="A423">
            <v>5105188</v>
          </cell>
          <cell r="B423">
            <v>1000474</v>
          </cell>
          <cell r="C423" t="str">
            <v>Geldards LLP</v>
          </cell>
          <cell r="D423" t="str">
            <v>CPC10</v>
          </cell>
          <cell r="E423">
            <v>44663</v>
          </cell>
          <cell r="F423">
            <v>44727</v>
          </cell>
        </row>
        <row r="424">
          <cell r="A424">
            <v>5105192</v>
          </cell>
          <cell r="B424">
            <v>100057</v>
          </cell>
          <cell r="C424" t="str">
            <v>Travis Perkins Trading Company Limited</v>
          </cell>
          <cell r="D424" t="str">
            <v>PSX81</v>
          </cell>
          <cell r="E424">
            <v>44721</v>
          </cell>
          <cell r="F424">
            <v>44727</v>
          </cell>
        </row>
        <row r="425">
          <cell r="A425">
            <v>5105193</v>
          </cell>
          <cell r="B425">
            <v>110294</v>
          </cell>
          <cell r="C425" t="str">
            <v>Karen Gregory</v>
          </cell>
          <cell r="D425" t="str">
            <v>CEH00</v>
          </cell>
          <cell r="E425">
            <v>44712</v>
          </cell>
          <cell r="F425">
            <v>44727</v>
          </cell>
        </row>
        <row r="426">
          <cell r="A426">
            <v>5105194</v>
          </cell>
          <cell r="B426">
            <v>110294</v>
          </cell>
          <cell r="C426" t="str">
            <v>Karen Gregory</v>
          </cell>
          <cell r="D426" t="str">
            <v>CEH00</v>
          </cell>
          <cell r="E426">
            <v>44712</v>
          </cell>
          <cell r="F426">
            <v>44727</v>
          </cell>
        </row>
        <row r="427">
          <cell r="A427">
            <v>5105195</v>
          </cell>
          <cell r="B427">
            <v>110294</v>
          </cell>
          <cell r="C427" t="str">
            <v>Karen Gregory</v>
          </cell>
          <cell r="D427" t="str">
            <v>CEH00</v>
          </cell>
          <cell r="E427">
            <v>44681</v>
          </cell>
          <cell r="F427">
            <v>44727</v>
          </cell>
        </row>
        <row r="428">
          <cell r="A428">
            <v>5105196</v>
          </cell>
          <cell r="B428">
            <v>100201</v>
          </cell>
          <cell r="C428" t="str">
            <v>Stannah Lift Services Limited</v>
          </cell>
          <cell r="D428" t="str">
            <v>BC006</v>
          </cell>
          <cell r="E428">
            <v>44691</v>
          </cell>
          <cell r="F428">
            <v>44727</v>
          </cell>
        </row>
        <row r="429">
          <cell r="A429">
            <v>5105197</v>
          </cell>
          <cell r="B429">
            <v>1002766</v>
          </cell>
          <cell r="C429" t="str">
            <v>Adam Goodall</v>
          </cell>
          <cell r="D429" t="str">
            <v>CCA40</v>
          </cell>
          <cell r="E429">
            <v>44718</v>
          </cell>
          <cell r="F429">
            <v>44727</v>
          </cell>
        </row>
        <row r="430">
          <cell r="A430">
            <v>5105198</v>
          </cell>
          <cell r="B430">
            <v>1002766</v>
          </cell>
          <cell r="C430" t="str">
            <v>Adam Goodall</v>
          </cell>
          <cell r="D430" t="str">
            <v>CEG00</v>
          </cell>
          <cell r="E430">
            <v>44718</v>
          </cell>
          <cell r="F430">
            <v>44727</v>
          </cell>
        </row>
        <row r="431">
          <cell r="A431">
            <v>5105199</v>
          </cell>
          <cell r="B431">
            <v>100595</v>
          </cell>
          <cell r="C431" t="str">
            <v>Terberg Matec UK Ltd</v>
          </cell>
          <cell r="D431" t="str">
            <v>PSX90</v>
          </cell>
          <cell r="E431">
            <v>44725</v>
          </cell>
          <cell r="F431">
            <v>44734</v>
          </cell>
        </row>
        <row r="432">
          <cell r="A432">
            <v>5105201</v>
          </cell>
          <cell r="B432">
            <v>1001565</v>
          </cell>
          <cell r="C432" t="str">
            <v>Sellick Partnership Ltd</v>
          </cell>
          <cell r="D432" t="str">
            <v>KJA10</v>
          </cell>
          <cell r="E432">
            <v>44725</v>
          </cell>
          <cell r="F432">
            <v>44734</v>
          </cell>
        </row>
        <row r="433">
          <cell r="A433">
            <v>5105202</v>
          </cell>
          <cell r="B433">
            <v>1001565</v>
          </cell>
          <cell r="C433" t="str">
            <v>Sellick Partnership Ltd</v>
          </cell>
          <cell r="D433" t="str">
            <v>KJA10</v>
          </cell>
          <cell r="E433">
            <v>44725</v>
          </cell>
          <cell r="F433">
            <v>44734</v>
          </cell>
        </row>
        <row r="434">
          <cell r="A434">
            <v>5105203</v>
          </cell>
          <cell r="B434">
            <v>100114</v>
          </cell>
          <cell r="C434" t="str">
            <v>ABS Ltd</v>
          </cell>
          <cell r="D434" t="str">
            <v>PSX90</v>
          </cell>
          <cell r="E434">
            <v>44720</v>
          </cell>
          <cell r="F434">
            <v>44741</v>
          </cell>
        </row>
        <row r="435">
          <cell r="A435">
            <v>5105204</v>
          </cell>
          <cell r="B435">
            <v>1000023</v>
          </cell>
          <cell r="C435" t="str">
            <v>Maintel Europe Ltd</v>
          </cell>
          <cell r="D435" t="str">
            <v>PSX60</v>
          </cell>
          <cell r="E435">
            <v>44700</v>
          </cell>
          <cell r="F435">
            <v>44727</v>
          </cell>
        </row>
        <row r="436">
          <cell r="A436">
            <v>5105205</v>
          </cell>
          <cell r="B436">
            <v>109420</v>
          </cell>
          <cell r="C436" t="str">
            <v>VIP System Limited</v>
          </cell>
          <cell r="D436" t="str">
            <v>CEE70</v>
          </cell>
          <cell r="E436">
            <v>44662</v>
          </cell>
          <cell r="F436">
            <v>44734</v>
          </cell>
        </row>
        <row r="437">
          <cell r="A437">
            <v>5105206</v>
          </cell>
          <cell r="B437">
            <v>103181</v>
          </cell>
          <cell r="C437" t="str">
            <v>Biffa Waste Services Ltd</v>
          </cell>
          <cell r="D437" t="str">
            <v>CEW00</v>
          </cell>
          <cell r="E437">
            <v>44687</v>
          </cell>
          <cell r="F437">
            <v>44734</v>
          </cell>
        </row>
        <row r="438">
          <cell r="A438">
            <v>5105207</v>
          </cell>
          <cell r="B438">
            <v>103181</v>
          </cell>
          <cell r="C438" t="str">
            <v>Biffa Waste Services Ltd</v>
          </cell>
          <cell r="D438" t="str">
            <v>CEW00</v>
          </cell>
          <cell r="E438">
            <v>44694</v>
          </cell>
          <cell r="F438">
            <v>44734</v>
          </cell>
        </row>
        <row r="439">
          <cell r="A439">
            <v>5105208</v>
          </cell>
          <cell r="B439">
            <v>103181</v>
          </cell>
          <cell r="C439" t="str">
            <v>Biffa Waste Services Ltd</v>
          </cell>
          <cell r="D439" t="str">
            <v>CEW00</v>
          </cell>
          <cell r="E439">
            <v>44701</v>
          </cell>
          <cell r="F439">
            <v>44734</v>
          </cell>
        </row>
        <row r="440">
          <cell r="A440">
            <v>5105209</v>
          </cell>
          <cell r="B440">
            <v>103181</v>
          </cell>
          <cell r="C440" t="str">
            <v>Biffa Waste Services Ltd</v>
          </cell>
          <cell r="D440" t="str">
            <v>CEW00</v>
          </cell>
          <cell r="E440">
            <v>44708</v>
          </cell>
          <cell r="F440">
            <v>44734</v>
          </cell>
        </row>
        <row r="441">
          <cell r="A441">
            <v>5105210</v>
          </cell>
          <cell r="B441">
            <v>103181</v>
          </cell>
          <cell r="C441" t="str">
            <v>Biffa Waste Services Ltd</v>
          </cell>
          <cell r="D441" t="str">
            <v>CEW00</v>
          </cell>
          <cell r="E441">
            <v>44673</v>
          </cell>
          <cell r="F441">
            <v>44734</v>
          </cell>
        </row>
        <row r="442">
          <cell r="A442">
            <v>5105211</v>
          </cell>
          <cell r="B442">
            <v>103181</v>
          </cell>
          <cell r="C442" t="str">
            <v>Biffa Waste Services Ltd</v>
          </cell>
          <cell r="D442" t="str">
            <v>CEW00</v>
          </cell>
          <cell r="E442">
            <v>44680</v>
          </cell>
          <cell r="F442">
            <v>44734</v>
          </cell>
        </row>
        <row r="443">
          <cell r="A443">
            <v>5105217</v>
          </cell>
          <cell r="B443">
            <v>1001565</v>
          </cell>
          <cell r="C443" t="str">
            <v>Sellick Partnership Ltd</v>
          </cell>
          <cell r="D443" t="str">
            <v>KGH30</v>
          </cell>
          <cell r="E443">
            <v>44722</v>
          </cell>
          <cell r="F443">
            <v>44734</v>
          </cell>
        </row>
        <row r="444">
          <cell r="A444">
            <v>5105218</v>
          </cell>
          <cell r="B444">
            <v>1003015</v>
          </cell>
          <cell r="C444" t="str">
            <v>Premier Service &amp; Installation</v>
          </cell>
          <cell r="D444" t="str">
            <v>BC002</v>
          </cell>
          <cell r="E444">
            <v>44722</v>
          </cell>
          <cell r="F444">
            <v>44741</v>
          </cell>
        </row>
        <row r="445">
          <cell r="A445">
            <v>5105219</v>
          </cell>
          <cell r="B445">
            <v>1004212</v>
          </cell>
          <cell r="C445" t="str">
            <v>Ventro Limited</v>
          </cell>
          <cell r="D445" t="str">
            <v>PSX81</v>
          </cell>
          <cell r="E445">
            <v>44712</v>
          </cell>
          <cell r="F445">
            <v>44734</v>
          </cell>
        </row>
        <row r="446">
          <cell r="A446">
            <v>5105220</v>
          </cell>
          <cell r="B446">
            <v>1004822</v>
          </cell>
          <cell r="C446" t="str">
            <v>Lift &amp; Engineering Services Ltd</v>
          </cell>
          <cell r="D446" t="str">
            <v>KJA10</v>
          </cell>
          <cell r="E446">
            <v>44722</v>
          </cell>
          <cell r="F446">
            <v>44734</v>
          </cell>
        </row>
        <row r="447">
          <cell r="A447">
            <v>5105221</v>
          </cell>
          <cell r="B447">
            <v>100375</v>
          </cell>
          <cell r="C447" t="str">
            <v>CCS Media Limited</v>
          </cell>
          <cell r="D447" t="str">
            <v>PSX60</v>
          </cell>
          <cell r="E447">
            <v>44719</v>
          </cell>
          <cell r="F447">
            <v>44734</v>
          </cell>
        </row>
        <row r="448">
          <cell r="A448">
            <v>5105222</v>
          </cell>
          <cell r="B448">
            <v>100100</v>
          </cell>
          <cell r="C448" t="str">
            <v>Dennis Eagle Ltd</v>
          </cell>
          <cell r="D448" t="str">
            <v>PSX90</v>
          </cell>
          <cell r="E448">
            <v>44721</v>
          </cell>
          <cell r="F448">
            <v>44734</v>
          </cell>
        </row>
        <row r="449">
          <cell r="A449">
            <v>5105223</v>
          </cell>
          <cell r="B449">
            <v>100100</v>
          </cell>
          <cell r="C449" t="str">
            <v>Dennis Eagle Ltd</v>
          </cell>
          <cell r="D449" t="str">
            <v>PSX90</v>
          </cell>
          <cell r="E449">
            <v>44721</v>
          </cell>
          <cell r="F449">
            <v>44734</v>
          </cell>
        </row>
        <row r="450">
          <cell r="A450">
            <v>5105224</v>
          </cell>
          <cell r="B450">
            <v>100100</v>
          </cell>
          <cell r="C450" t="str">
            <v>Dennis Eagle Ltd</v>
          </cell>
          <cell r="D450" t="str">
            <v>PSX90</v>
          </cell>
          <cell r="E450">
            <v>44707</v>
          </cell>
          <cell r="F450">
            <v>44734</v>
          </cell>
        </row>
        <row r="451">
          <cell r="A451">
            <v>5105225</v>
          </cell>
          <cell r="B451">
            <v>1005372</v>
          </cell>
          <cell r="C451" t="str">
            <v>Euromunicipal Ltd</v>
          </cell>
          <cell r="D451" t="str">
            <v>CEW00</v>
          </cell>
          <cell r="E451">
            <v>44712</v>
          </cell>
          <cell r="F451">
            <v>44734</v>
          </cell>
        </row>
        <row r="452">
          <cell r="A452">
            <v>5105226</v>
          </cell>
          <cell r="B452">
            <v>1005372</v>
          </cell>
          <cell r="C452" t="str">
            <v>Euromunicipal Ltd</v>
          </cell>
          <cell r="D452" t="str">
            <v>CEW00</v>
          </cell>
          <cell r="E452">
            <v>44712</v>
          </cell>
          <cell r="F452">
            <v>44734</v>
          </cell>
        </row>
        <row r="453">
          <cell r="A453">
            <v>5105227</v>
          </cell>
          <cell r="B453">
            <v>1005372</v>
          </cell>
          <cell r="C453" t="str">
            <v>Euromunicipal Ltd</v>
          </cell>
          <cell r="D453" t="str">
            <v>CEW00</v>
          </cell>
          <cell r="E453">
            <v>44712</v>
          </cell>
          <cell r="F453">
            <v>44734</v>
          </cell>
        </row>
        <row r="454">
          <cell r="A454">
            <v>5105229</v>
          </cell>
          <cell r="B454">
            <v>1004775</v>
          </cell>
          <cell r="C454" t="str">
            <v>Citizens Advice Mid Mercia Ltd</v>
          </cell>
          <cell r="D454" t="str">
            <v>BC010</v>
          </cell>
          <cell r="E454">
            <v>44645</v>
          </cell>
          <cell r="F454">
            <v>44734</v>
          </cell>
        </row>
        <row r="455">
          <cell r="A455">
            <v>5105233</v>
          </cell>
          <cell r="B455">
            <v>100441</v>
          </cell>
          <cell r="C455" t="str">
            <v>Derbyshire County Council</v>
          </cell>
          <cell r="D455" t="str">
            <v>CCA10</v>
          </cell>
          <cell r="E455">
            <v>44678</v>
          </cell>
          <cell r="F455">
            <v>44734</v>
          </cell>
        </row>
        <row r="456">
          <cell r="A456">
            <v>5105235</v>
          </cell>
          <cell r="B456">
            <v>1003874</v>
          </cell>
          <cell r="C456" t="str">
            <v>Amazon Payments UK Limited</v>
          </cell>
          <cell r="D456" t="str">
            <v>CCD40</v>
          </cell>
          <cell r="E456">
            <v>44725</v>
          </cell>
          <cell r="F456">
            <v>44734</v>
          </cell>
        </row>
        <row r="457">
          <cell r="A457">
            <v>5105237</v>
          </cell>
          <cell r="B457">
            <v>100042</v>
          </cell>
          <cell r="C457" t="str">
            <v>Shaw &amp; Sons Ltd</v>
          </cell>
          <cell r="D457" t="str">
            <v>B0000</v>
          </cell>
          <cell r="E457">
            <v>44725</v>
          </cell>
          <cell r="F457">
            <v>44734</v>
          </cell>
        </row>
        <row r="458">
          <cell r="A458">
            <v>5105238</v>
          </cell>
          <cell r="B458">
            <v>1004713</v>
          </cell>
          <cell r="C458" t="str">
            <v>LTM Midlands Ltd</v>
          </cell>
          <cell r="D458" t="str">
            <v>KJA10</v>
          </cell>
          <cell r="E458">
            <v>44712</v>
          </cell>
          <cell r="F458">
            <v>44734</v>
          </cell>
        </row>
        <row r="459">
          <cell r="A459">
            <v>5105239</v>
          </cell>
          <cell r="B459">
            <v>100114</v>
          </cell>
          <cell r="C459" t="str">
            <v>ABS Ltd</v>
          </cell>
          <cell r="D459" t="str">
            <v>PSX90</v>
          </cell>
          <cell r="E459">
            <v>44725</v>
          </cell>
          <cell r="F459">
            <v>44741</v>
          </cell>
        </row>
        <row r="460">
          <cell r="A460">
            <v>5105240</v>
          </cell>
          <cell r="B460">
            <v>100057</v>
          </cell>
          <cell r="C460" t="str">
            <v>Travis Perkins Trading Company Limited</v>
          </cell>
          <cell r="D460" t="str">
            <v>PSX81</v>
          </cell>
          <cell r="E460">
            <v>44722</v>
          </cell>
          <cell r="F460">
            <v>44734</v>
          </cell>
        </row>
        <row r="461">
          <cell r="A461">
            <v>5105241</v>
          </cell>
          <cell r="B461">
            <v>1001170</v>
          </cell>
          <cell r="C461" t="str">
            <v>David Richards T/a David Richards Business Adviser</v>
          </cell>
          <cell r="D461" t="str">
            <v>CPH70</v>
          </cell>
          <cell r="E461">
            <v>44725</v>
          </cell>
          <cell r="F461">
            <v>44734</v>
          </cell>
        </row>
        <row r="462">
          <cell r="A462">
            <v>5105242</v>
          </cell>
          <cell r="B462">
            <v>1004244</v>
          </cell>
          <cell r="C462" t="str">
            <v>OmniZone</v>
          </cell>
          <cell r="D462" t="str">
            <v>KJA10</v>
          </cell>
          <cell r="E462">
            <v>44719</v>
          </cell>
          <cell r="F462">
            <v>44734</v>
          </cell>
        </row>
        <row r="463">
          <cell r="A463">
            <v>5105243</v>
          </cell>
          <cell r="B463">
            <v>1004464</v>
          </cell>
          <cell r="C463" t="str">
            <v>Castleton Technology</v>
          </cell>
          <cell r="D463" t="str">
            <v>KGX00</v>
          </cell>
          <cell r="E463">
            <v>44651</v>
          </cell>
          <cell r="F463">
            <v>44734</v>
          </cell>
        </row>
        <row r="464">
          <cell r="A464">
            <v>5105245</v>
          </cell>
          <cell r="B464">
            <v>1005691</v>
          </cell>
          <cell r="C464" t="str">
            <v>Morgan Lambert Ltd</v>
          </cell>
          <cell r="D464" t="str">
            <v>KJA10</v>
          </cell>
          <cell r="E464">
            <v>44712</v>
          </cell>
          <cell r="F464">
            <v>44734</v>
          </cell>
        </row>
        <row r="465">
          <cell r="A465">
            <v>5105246</v>
          </cell>
          <cell r="B465">
            <v>1004014</v>
          </cell>
          <cell r="C465" t="str">
            <v>Evolve Corporate Ltd T/a PK Safety</v>
          </cell>
          <cell r="D465" t="str">
            <v>PSX95</v>
          </cell>
          <cell r="E465">
            <v>44726</v>
          </cell>
          <cell r="F465">
            <v>44734</v>
          </cell>
        </row>
        <row r="466">
          <cell r="A466">
            <v>5105247</v>
          </cell>
          <cell r="B466">
            <v>1003874</v>
          </cell>
          <cell r="C466" t="str">
            <v>Amazon Payments UK Limited</v>
          </cell>
          <cell r="D466" t="str">
            <v>CCD40</v>
          </cell>
          <cell r="E466">
            <v>44726</v>
          </cell>
          <cell r="F466">
            <v>44734</v>
          </cell>
        </row>
        <row r="467">
          <cell r="A467">
            <v>5105248</v>
          </cell>
          <cell r="B467">
            <v>1003541</v>
          </cell>
          <cell r="C467" t="str">
            <v>Novus Property Solutions</v>
          </cell>
          <cell r="D467" t="str">
            <v>KJA10</v>
          </cell>
          <cell r="E467">
            <v>44719</v>
          </cell>
          <cell r="F467">
            <v>44734</v>
          </cell>
        </row>
        <row r="468">
          <cell r="A468">
            <v>5105249</v>
          </cell>
          <cell r="B468">
            <v>1004239</v>
          </cell>
          <cell r="C468" t="str">
            <v>4MG Solutions Ltd</v>
          </cell>
          <cell r="D468" t="str">
            <v>CCA40</v>
          </cell>
          <cell r="E468">
            <v>44726</v>
          </cell>
          <cell r="F468">
            <v>44734</v>
          </cell>
        </row>
        <row r="469">
          <cell r="A469">
            <v>5105250</v>
          </cell>
          <cell r="B469">
            <v>102225</v>
          </cell>
          <cell r="C469" t="str">
            <v>Venn Group</v>
          </cell>
          <cell r="D469" t="str">
            <v>KGX00</v>
          </cell>
          <cell r="E469">
            <v>44720</v>
          </cell>
          <cell r="F469">
            <v>44734</v>
          </cell>
        </row>
        <row r="470">
          <cell r="A470">
            <v>5105251</v>
          </cell>
          <cell r="B470">
            <v>1001722</v>
          </cell>
          <cell r="C470" t="str">
            <v>Police and Crime Commissioner for Derbyshire</v>
          </cell>
          <cell r="D470" t="str">
            <v>KGH30</v>
          </cell>
          <cell r="E470">
            <v>44726</v>
          </cell>
          <cell r="F470">
            <v>44734</v>
          </cell>
        </row>
        <row r="471">
          <cell r="A471">
            <v>5105256</v>
          </cell>
          <cell r="B471">
            <v>100089</v>
          </cell>
          <cell r="C471" t="str">
            <v>Structural Design Associates</v>
          </cell>
          <cell r="D471" t="str">
            <v>BC002</v>
          </cell>
          <cell r="E471">
            <v>44722</v>
          </cell>
          <cell r="F471">
            <v>44734</v>
          </cell>
        </row>
        <row r="472">
          <cell r="A472">
            <v>5105257</v>
          </cell>
          <cell r="B472">
            <v>1005865</v>
          </cell>
          <cell r="C472" t="str">
            <v>Age UK Derby &amp; Derbyshire</v>
          </cell>
          <cell r="D472" t="str">
            <v>BC014</v>
          </cell>
          <cell r="E472">
            <v>44713</v>
          </cell>
          <cell r="F472">
            <v>44734</v>
          </cell>
        </row>
        <row r="473">
          <cell r="A473">
            <v>5105259</v>
          </cell>
          <cell r="B473">
            <v>1001795</v>
          </cell>
          <cell r="C473" t="str">
            <v>Extra Personnel Ltd</v>
          </cell>
          <cell r="D473" t="str">
            <v>CEW00</v>
          </cell>
          <cell r="E473">
            <v>44698</v>
          </cell>
          <cell r="F473">
            <v>44734</v>
          </cell>
        </row>
        <row r="474">
          <cell r="A474">
            <v>5105267</v>
          </cell>
          <cell r="B474">
            <v>102777</v>
          </cell>
          <cell r="C474" t="str">
            <v>Hays Accountancy &amp; Finance</v>
          </cell>
          <cell r="D474" t="str">
            <v>CEE00</v>
          </cell>
          <cell r="E474">
            <v>44726</v>
          </cell>
          <cell r="F474">
            <v>44734</v>
          </cell>
        </row>
        <row r="475">
          <cell r="A475">
            <v>5105269</v>
          </cell>
          <cell r="B475">
            <v>102777</v>
          </cell>
          <cell r="C475" t="str">
            <v>Hays Accountancy &amp; Finance</v>
          </cell>
          <cell r="D475" t="str">
            <v>BC012</v>
          </cell>
          <cell r="E475">
            <v>44726</v>
          </cell>
          <cell r="F475">
            <v>44734</v>
          </cell>
        </row>
        <row r="476">
          <cell r="A476">
            <v>5105273</v>
          </cell>
          <cell r="B476">
            <v>102419</v>
          </cell>
          <cell r="C476" t="str">
            <v>Bishop Sports and Leisure</v>
          </cell>
          <cell r="D476" t="str">
            <v>CCD50</v>
          </cell>
          <cell r="E476">
            <v>44726</v>
          </cell>
          <cell r="F476">
            <v>44734</v>
          </cell>
        </row>
        <row r="477">
          <cell r="A477">
            <v>5105275</v>
          </cell>
          <cell r="B477">
            <v>105325</v>
          </cell>
          <cell r="C477" t="str">
            <v>Groundsman Tools and Supplies LLP</v>
          </cell>
          <cell r="D477" t="str">
            <v>CCE00</v>
          </cell>
          <cell r="E477">
            <v>44725</v>
          </cell>
          <cell r="F477">
            <v>44734</v>
          </cell>
        </row>
        <row r="478">
          <cell r="A478">
            <v>5105276</v>
          </cell>
          <cell r="B478">
            <v>1003874</v>
          </cell>
          <cell r="C478" t="str">
            <v>Amazon Payments UK Limited</v>
          </cell>
          <cell r="D478" t="str">
            <v>PSX60</v>
          </cell>
          <cell r="E478">
            <v>44726</v>
          </cell>
          <cell r="F478">
            <v>44734</v>
          </cell>
        </row>
        <row r="479">
          <cell r="A479">
            <v>5105277</v>
          </cell>
          <cell r="B479">
            <v>1003874</v>
          </cell>
          <cell r="C479" t="str">
            <v>Amazon Payments UK Limited</v>
          </cell>
          <cell r="D479" t="str">
            <v>CPH70</v>
          </cell>
          <cell r="E479">
            <v>44726</v>
          </cell>
          <cell r="F479">
            <v>44741</v>
          </cell>
        </row>
        <row r="480">
          <cell r="A480">
            <v>5105278</v>
          </cell>
          <cell r="B480">
            <v>1003874</v>
          </cell>
          <cell r="C480" t="str">
            <v>Amazon Payments UK Limited</v>
          </cell>
          <cell r="D480" t="str">
            <v>BC012</v>
          </cell>
          <cell r="E480">
            <v>44726</v>
          </cell>
          <cell r="F480">
            <v>44741</v>
          </cell>
        </row>
        <row r="481">
          <cell r="A481">
            <v>5105279</v>
          </cell>
          <cell r="B481">
            <v>1003874</v>
          </cell>
          <cell r="C481" t="str">
            <v>Amazon Payments UK Limited</v>
          </cell>
          <cell r="D481" t="str">
            <v>CEE10</v>
          </cell>
          <cell r="E481">
            <v>44726</v>
          </cell>
          <cell r="F481">
            <v>44741</v>
          </cell>
        </row>
        <row r="482">
          <cell r="A482">
            <v>5105280</v>
          </cell>
          <cell r="B482">
            <v>1003874</v>
          </cell>
          <cell r="C482" t="str">
            <v>Amazon Payments UK Limited</v>
          </cell>
          <cell r="D482" t="str">
            <v>PSX60</v>
          </cell>
          <cell r="E482">
            <v>44726</v>
          </cell>
          <cell r="F482">
            <v>44734</v>
          </cell>
        </row>
        <row r="483">
          <cell r="A483">
            <v>5105281</v>
          </cell>
          <cell r="B483">
            <v>1003874</v>
          </cell>
          <cell r="C483" t="str">
            <v>Amazon Payments UK Limited</v>
          </cell>
          <cell r="D483" t="str">
            <v>PSX60</v>
          </cell>
          <cell r="E483">
            <v>44726</v>
          </cell>
          <cell r="F483">
            <v>44734</v>
          </cell>
        </row>
        <row r="484">
          <cell r="A484">
            <v>5105283</v>
          </cell>
          <cell r="B484">
            <v>1004804</v>
          </cell>
          <cell r="C484" t="str">
            <v>T Q Hotels Ltd</v>
          </cell>
          <cell r="D484" t="str">
            <v>KGH10</v>
          </cell>
          <cell r="E484">
            <v>44713</v>
          </cell>
          <cell r="F484">
            <v>44734</v>
          </cell>
        </row>
        <row r="485">
          <cell r="A485">
            <v>5105284</v>
          </cell>
          <cell r="B485">
            <v>1004804</v>
          </cell>
          <cell r="C485" t="str">
            <v>T Q Hotels Ltd</v>
          </cell>
          <cell r="D485" t="str">
            <v>KGH10</v>
          </cell>
          <cell r="E485">
            <v>44713</v>
          </cell>
          <cell r="F485">
            <v>44734</v>
          </cell>
        </row>
        <row r="486">
          <cell r="A486">
            <v>5105285</v>
          </cell>
          <cell r="B486">
            <v>1004804</v>
          </cell>
          <cell r="C486" t="str">
            <v>T Q Hotels Ltd</v>
          </cell>
          <cell r="D486" t="str">
            <v>KGH10</v>
          </cell>
          <cell r="E486">
            <v>44713</v>
          </cell>
          <cell r="F486">
            <v>44734</v>
          </cell>
        </row>
        <row r="487">
          <cell r="A487">
            <v>5105286</v>
          </cell>
          <cell r="B487">
            <v>1004804</v>
          </cell>
          <cell r="C487" t="str">
            <v>T Q Hotels Ltd</v>
          </cell>
          <cell r="D487" t="str">
            <v>KGH10</v>
          </cell>
          <cell r="E487">
            <v>44713</v>
          </cell>
          <cell r="F487">
            <v>44734</v>
          </cell>
        </row>
        <row r="488">
          <cell r="A488">
            <v>5105287</v>
          </cell>
          <cell r="B488">
            <v>1004804</v>
          </cell>
          <cell r="C488" t="str">
            <v>T Q Hotels Ltd</v>
          </cell>
          <cell r="D488" t="str">
            <v>KGH10</v>
          </cell>
          <cell r="E488">
            <v>44713</v>
          </cell>
          <cell r="F488">
            <v>44734</v>
          </cell>
        </row>
        <row r="489">
          <cell r="A489">
            <v>5105288</v>
          </cell>
          <cell r="B489">
            <v>1004064</v>
          </cell>
          <cell r="C489" t="str">
            <v>Wilson &amp; Sons Wholesalers</v>
          </cell>
          <cell r="D489" t="str">
            <v>CCF20</v>
          </cell>
          <cell r="E489">
            <v>44713</v>
          </cell>
          <cell r="F489">
            <v>44734</v>
          </cell>
        </row>
        <row r="490">
          <cell r="A490">
            <v>5105290</v>
          </cell>
          <cell r="B490">
            <v>1003874</v>
          </cell>
          <cell r="C490" t="str">
            <v>Amazon Payments UK Limited</v>
          </cell>
          <cell r="D490" t="str">
            <v>CPH70</v>
          </cell>
          <cell r="E490">
            <v>44728</v>
          </cell>
          <cell r="F490">
            <v>44741</v>
          </cell>
        </row>
        <row r="491">
          <cell r="A491">
            <v>5105291</v>
          </cell>
          <cell r="B491">
            <v>1003762</v>
          </cell>
          <cell r="C491" t="str">
            <v>Newey Electrical Installations Ltd</v>
          </cell>
          <cell r="D491" t="str">
            <v>BC003</v>
          </cell>
          <cell r="E491">
            <v>44722</v>
          </cell>
          <cell r="F491">
            <v>44734</v>
          </cell>
        </row>
        <row r="492">
          <cell r="A492">
            <v>5105292</v>
          </cell>
          <cell r="B492">
            <v>106479</v>
          </cell>
          <cell r="C492" t="str">
            <v>Country Services Ltd</v>
          </cell>
          <cell r="D492" t="str">
            <v>CCE00</v>
          </cell>
          <cell r="E492">
            <v>44728</v>
          </cell>
          <cell r="F492">
            <v>44734</v>
          </cell>
        </row>
        <row r="493">
          <cell r="A493">
            <v>5105293</v>
          </cell>
          <cell r="B493">
            <v>1003541</v>
          </cell>
          <cell r="C493" t="str">
            <v>Novus Property Solutions</v>
          </cell>
          <cell r="D493" t="str">
            <v>KJA00</v>
          </cell>
          <cell r="E493">
            <v>44726</v>
          </cell>
          <cell r="F493">
            <v>44734</v>
          </cell>
        </row>
        <row r="494">
          <cell r="A494">
            <v>5105294</v>
          </cell>
          <cell r="B494">
            <v>1003541</v>
          </cell>
          <cell r="C494" t="str">
            <v>Novus Property Solutions</v>
          </cell>
          <cell r="D494" t="str">
            <v>KJA00</v>
          </cell>
          <cell r="E494">
            <v>44726</v>
          </cell>
          <cell r="F494">
            <v>44734</v>
          </cell>
        </row>
        <row r="495">
          <cell r="A495">
            <v>5105295</v>
          </cell>
          <cell r="B495">
            <v>1003541</v>
          </cell>
          <cell r="C495" t="str">
            <v>Novus Property Solutions</v>
          </cell>
          <cell r="D495" t="str">
            <v>BC003</v>
          </cell>
          <cell r="E495">
            <v>44727</v>
          </cell>
          <cell r="F495">
            <v>44734</v>
          </cell>
        </row>
        <row r="496">
          <cell r="A496">
            <v>5105296</v>
          </cell>
          <cell r="B496">
            <v>1003541</v>
          </cell>
          <cell r="C496" t="str">
            <v>Novus Property Solutions</v>
          </cell>
          <cell r="D496" t="str">
            <v>KJA00</v>
          </cell>
          <cell r="E496">
            <v>44726</v>
          </cell>
          <cell r="F496">
            <v>44734</v>
          </cell>
        </row>
        <row r="497">
          <cell r="A497">
            <v>5105297</v>
          </cell>
          <cell r="B497">
            <v>1003924</v>
          </cell>
          <cell r="C497" t="str">
            <v>First Choice Wholesale Foods Ltd</v>
          </cell>
          <cell r="D497" t="str">
            <v>CCF20</v>
          </cell>
          <cell r="E497">
            <v>44728</v>
          </cell>
          <cell r="F497">
            <v>44734</v>
          </cell>
        </row>
        <row r="498">
          <cell r="A498">
            <v>5105298</v>
          </cell>
          <cell r="B498">
            <v>100711</v>
          </cell>
          <cell r="C498" t="str">
            <v>Orchard Information Systems Limited</v>
          </cell>
          <cell r="D498" t="str">
            <v>KGX00</v>
          </cell>
          <cell r="E498">
            <v>44592</v>
          </cell>
          <cell r="F498">
            <v>44734</v>
          </cell>
        </row>
        <row r="499">
          <cell r="A499">
            <v>5105299</v>
          </cell>
          <cell r="B499">
            <v>100711</v>
          </cell>
          <cell r="C499" t="str">
            <v>Orchard Information Systems Limited</v>
          </cell>
          <cell r="D499" t="str">
            <v>KGX00</v>
          </cell>
          <cell r="E499">
            <v>44592</v>
          </cell>
          <cell r="F499">
            <v>44734</v>
          </cell>
        </row>
        <row r="500">
          <cell r="A500">
            <v>5105301</v>
          </cell>
          <cell r="B500">
            <v>100711</v>
          </cell>
          <cell r="C500" t="str">
            <v>Orchard Information Systems Limited</v>
          </cell>
          <cell r="D500" t="str">
            <v>KGX00</v>
          </cell>
          <cell r="E500">
            <v>44592</v>
          </cell>
          <cell r="F500">
            <v>44734</v>
          </cell>
        </row>
        <row r="501">
          <cell r="A501">
            <v>5105302</v>
          </cell>
          <cell r="B501">
            <v>1001391</v>
          </cell>
          <cell r="C501" t="str">
            <v>Trident Housing Association Ltd (Oakland Village)</v>
          </cell>
          <cell r="D501" t="str">
            <v>KJC10</v>
          </cell>
          <cell r="E501">
            <v>44728</v>
          </cell>
          <cell r="F501">
            <v>44734</v>
          </cell>
        </row>
        <row r="502">
          <cell r="A502">
            <v>5105303</v>
          </cell>
          <cell r="B502">
            <v>1005714</v>
          </cell>
          <cell r="C502" t="str">
            <v>BBPfitness.uk (BBP Boxing Bootcamp)</v>
          </cell>
          <cell r="D502" t="str">
            <v>CCD40</v>
          </cell>
          <cell r="E502">
            <v>44721</v>
          </cell>
          <cell r="F502">
            <v>44734</v>
          </cell>
        </row>
        <row r="503">
          <cell r="A503">
            <v>5105304</v>
          </cell>
          <cell r="B503">
            <v>1001565</v>
          </cell>
          <cell r="C503" t="str">
            <v>Sellick Partnership Ltd</v>
          </cell>
          <cell r="D503" t="str">
            <v>KGH30</v>
          </cell>
          <cell r="E503">
            <v>44728</v>
          </cell>
          <cell r="F503">
            <v>44734</v>
          </cell>
        </row>
        <row r="504">
          <cell r="A504">
            <v>5105305</v>
          </cell>
          <cell r="B504">
            <v>1005519</v>
          </cell>
          <cell r="C504" t="str">
            <v>Workchain Limited</v>
          </cell>
          <cell r="D504" t="str">
            <v>CEW00</v>
          </cell>
          <cell r="E504">
            <v>44723</v>
          </cell>
          <cell r="F504">
            <v>44734</v>
          </cell>
        </row>
        <row r="505">
          <cell r="A505">
            <v>5105306</v>
          </cell>
          <cell r="B505">
            <v>1005740</v>
          </cell>
          <cell r="C505" t="str">
            <v>GatenbySanderson Ltd</v>
          </cell>
          <cell r="D505" t="str">
            <v>PSX40</v>
          </cell>
          <cell r="E505">
            <v>44699</v>
          </cell>
          <cell r="F505">
            <v>44734</v>
          </cell>
        </row>
        <row r="506">
          <cell r="A506">
            <v>5105307</v>
          </cell>
          <cell r="B506">
            <v>1005740</v>
          </cell>
          <cell r="C506" t="str">
            <v>GatenbySanderson Ltd</v>
          </cell>
          <cell r="D506" t="str">
            <v>PSX40</v>
          </cell>
          <cell r="E506">
            <v>44692</v>
          </cell>
          <cell r="F506">
            <v>44734</v>
          </cell>
        </row>
        <row r="507">
          <cell r="A507">
            <v>5105308</v>
          </cell>
          <cell r="B507">
            <v>1001621</v>
          </cell>
          <cell r="C507" t="str">
            <v>Universal Hose T/a Hydraquip Hose &amp; Hydraulics</v>
          </cell>
          <cell r="D507" t="str">
            <v>PSX90</v>
          </cell>
          <cell r="E507">
            <v>44727</v>
          </cell>
          <cell r="F507">
            <v>44734</v>
          </cell>
        </row>
        <row r="508">
          <cell r="A508">
            <v>5105309</v>
          </cell>
          <cell r="B508">
            <v>1005047</v>
          </cell>
          <cell r="C508" t="str">
            <v>Chargemaster Limited</v>
          </cell>
          <cell r="D508" t="str">
            <v>CEE10</v>
          </cell>
          <cell r="E508">
            <v>44727</v>
          </cell>
          <cell r="F508">
            <v>44741</v>
          </cell>
        </row>
        <row r="509">
          <cell r="A509">
            <v>5105310</v>
          </cell>
          <cell r="B509">
            <v>1003915</v>
          </cell>
          <cell r="C509" t="str">
            <v>Veolia ES (UK) Ltd</v>
          </cell>
          <cell r="D509" t="str">
            <v>CEW10</v>
          </cell>
          <cell r="E509">
            <v>44651</v>
          </cell>
          <cell r="F509">
            <v>44734</v>
          </cell>
        </row>
        <row r="510">
          <cell r="A510">
            <v>5105311</v>
          </cell>
          <cell r="B510">
            <v>1003915</v>
          </cell>
          <cell r="C510" t="str">
            <v>Veolia ES (UK) Ltd</v>
          </cell>
          <cell r="D510" t="str">
            <v>CEW10</v>
          </cell>
          <cell r="E510">
            <v>44681</v>
          </cell>
          <cell r="F510">
            <v>44734</v>
          </cell>
        </row>
        <row r="511">
          <cell r="A511">
            <v>5105312</v>
          </cell>
          <cell r="B511">
            <v>1002976</v>
          </cell>
          <cell r="C511" t="str">
            <v>Edwards Nurseries Ltd</v>
          </cell>
          <cell r="D511" t="str">
            <v>KJE70</v>
          </cell>
          <cell r="E511">
            <v>44728</v>
          </cell>
          <cell r="F511">
            <v>44734</v>
          </cell>
        </row>
        <row r="512">
          <cell r="A512">
            <v>5105313</v>
          </cell>
          <cell r="B512">
            <v>1004144</v>
          </cell>
          <cell r="C512" t="str">
            <v>Prince &amp; Son</v>
          </cell>
          <cell r="D512" t="str">
            <v>CCF20</v>
          </cell>
          <cell r="E512">
            <v>44727</v>
          </cell>
          <cell r="F512">
            <v>44741</v>
          </cell>
        </row>
        <row r="513">
          <cell r="A513">
            <v>5105314</v>
          </cell>
          <cell r="B513">
            <v>1001836</v>
          </cell>
          <cell r="C513" t="str">
            <v>Barclays Bank</v>
          </cell>
          <cell r="D513" t="str">
            <v>CCF20</v>
          </cell>
          <cell r="E513">
            <v>44713</v>
          </cell>
          <cell r="F513">
            <v>44740</v>
          </cell>
        </row>
        <row r="514">
          <cell r="A514">
            <v>5105315</v>
          </cell>
          <cell r="B514">
            <v>106479</v>
          </cell>
          <cell r="C514" t="str">
            <v>Country Services Ltd</v>
          </cell>
          <cell r="D514" t="str">
            <v>PSX90</v>
          </cell>
          <cell r="E514">
            <v>44725</v>
          </cell>
          <cell r="F514">
            <v>44734</v>
          </cell>
        </row>
        <row r="515">
          <cell r="A515">
            <v>5105316</v>
          </cell>
          <cell r="B515">
            <v>110034</v>
          </cell>
          <cell r="C515" t="str">
            <v>Computershare Voucher Services</v>
          </cell>
          <cell r="D515" t="str">
            <v>B0000</v>
          </cell>
          <cell r="E515">
            <v>44727</v>
          </cell>
          <cell r="F515">
            <v>44740</v>
          </cell>
        </row>
        <row r="516">
          <cell r="A516">
            <v>5105317</v>
          </cell>
          <cell r="B516">
            <v>1001836</v>
          </cell>
          <cell r="C516" t="str">
            <v>Barclays Bank</v>
          </cell>
          <cell r="D516" t="str">
            <v>CPH70</v>
          </cell>
          <cell r="E516">
            <v>44727</v>
          </cell>
          <cell r="F516">
            <v>44740</v>
          </cell>
        </row>
        <row r="517">
          <cell r="A517">
            <v>5105318</v>
          </cell>
          <cell r="B517">
            <v>100201</v>
          </cell>
          <cell r="C517" t="str">
            <v>Stannah Lift Services Limited</v>
          </cell>
          <cell r="D517" t="str">
            <v>BC006</v>
          </cell>
          <cell r="E517">
            <v>44693</v>
          </cell>
          <cell r="F517">
            <v>44734</v>
          </cell>
        </row>
        <row r="518">
          <cell r="A518">
            <v>5105320</v>
          </cell>
          <cell r="B518">
            <v>1003874</v>
          </cell>
          <cell r="C518" t="str">
            <v>Amazon Payments UK Limited</v>
          </cell>
          <cell r="D518" t="str">
            <v>CEE10</v>
          </cell>
          <cell r="E518">
            <v>44728</v>
          </cell>
          <cell r="F518">
            <v>44741</v>
          </cell>
        </row>
        <row r="519">
          <cell r="A519">
            <v>5105321</v>
          </cell>
          <cell r="B519">
            <v>1003904</v>
          </cell>
          <cell r="C519" t="str">
            <v>First Service Frozen Foods Ltd</v>
          </cell>
          <cell r="D519" t="str">
            <v>CCF20</v>
          </cell>
          <cell r="E519">
            <v>44725</v>
          </cell>
          <cell r="F519">
            <v>44741</v>
          </cell>
        </row>
        <row r="520">
          <cell r="A520">
            <v>5105322</v>
          </cell>
          <cell r="B520">
            <v>105325</v>
          </cell>
          <cell r="C520" t="str">
            <v>Groundsman Tools and Supplies LLP</v>
          </cell>
          <cell r="D520" t="str">
            <v>CCE00</v>
          </cell>
          <cell r="E520">
            <v>44727</v>
          </cell>
          <cell r="F520">
            <v>44734</v>
          </cell>
        </row>
        <row r="521">
          <cell r="A521">
            <v>5105323</v>
          </cell>
          <cell r="B521">
            <v>105325</v>
          </cell>
          <cell r="C521" t="str">
            <v>Groundsman Tools and Supplies LLP</v>
          </cell>
          <cell r="D521" t="str">
            <v>CCF20</v>
          </cell>
          <cell r="E521">
            <v>44727</v>
          </cell>
          <cell r="F521">
            <v>44734</v>
          </cell>
        </row>
        <row r="522">
          <cell r="A522">
            <v>5105324</v>
          </cell>
          <cell r="B522">
            <v>105230</v>
          </cell>
          <cell r="C522" t="str">
            <v>Ocean Media Group Ltd</v>
          </cell>
          <cell r="D522" t="str">
            <v>KJC10</v>
          </cell>
          <cell r="E522">
            <v>44680</v>
          </cell>
          <cell r="F522">
            <v>44734</v>
          </cell>
        </row>
        <row r="523">
          <cell r="A523">
            <v>5105324</v>
          </cell>
          <cell r="B523">
            <v>105230</v>
          </cell>
          <cell r="C523" t="str">
            <v>Ocean Media Group Ltd</v>
          </cell>
          <cell r="D523" t="str">
            <v>B0000</v>
          </cell>
          <cell r="E523">
            <v>44680</v>
          </cell>
          <cell r="F523">
            <v>44734</v>
          </cell>
        </row>
        <row r="524">
          <cell r="A524">
            <v>5105325</v>
          </cell>
          <cell r="B524">
            <v>1002775</v>
          </cell>
          <cell r="C524" t="str">
            <v>F R Sharrock Ltd</v>
          </cell>
          <cell r="D524" t="str">
            <v>PSX90</v>
          </cell>
          <cell r="E524">
            <v>44727</v>
          </cell>
          <cell r="F524">
            <v>44734</v>
          </cell>
        </row>
        <row r="525">
          <cell r="A525">
            <v>5105326</v>
          </cell>
          <cell r="B525">
            <v>110150</v>
          </cell>
          <cell r="C525" t="str">
            <v>Barclaycard Commercial</v>
          </cell>
          <cell r="D525" t="str">
            <v>CPH70</v>
          </cell>
          <cell r="E525">
            <v>44727</v>
          </cell>
          <cell r="F525">
            <v>44736</v>
          </cell>
        </row>
        <row r="526">
          <cell r="A526">
            <v>5105327</v>
          </cell>
          <cell r="B526">
            <v>110150</v>
          </cell>
          <cell r="C526" t="str">
            <v>Barclaycard Commercial</v>
          </cell>
          <cell r="D526" t="str">
            <v>PSX40</v>
          </cell>
          <cell r="E526">
            <v>44727</v>
          </cell>
          <cell r="F526">
            <v>44736</v>
          </cell>
        </row>
        <row r="527">
          <cell r="A527">
            <v>5105328</v>
          </cell>
          <cell r="B527">
            <v>1001836</v>
          </cell>
          <cell r="C527" t="str">
            <v>Barclays Bank</v>
          </cell>
          <cell r="D527" t="str">
            <v>KGH10</v>
          </cell>
          <cell r="E527">
            <v>44711</v>
          </cell>
          <cell r="F527">
            <v>44740</v>
          </cell>
        </row>
        <row r="528">
          <cell r="A528">
            <v>5105329</v>
          </cell>
          <cell r="B528">
            <v>1005882</v>
          </cell>
          <cell r="C528" t="str">
            <v>High Street Safari Limited</v>
          </cell>
          <cell r="D528" t="str">
            <v>CPH70</v>
          </cell>
          <cell r="E528">
            <v>44721</v>
          </cell>
          <cell r="F528">
            <v>44734</v>
          </cell>
        </row>
        <row r="529">
          <cell r="A529">
            <v>5105331</v>
          </cell>
          <cell r="B529">
            <v>1004620</v>
          </cell>
          <cell r="C529" t="str">
            <v>Vivid Resourcing</v>
          </cell>
          <cell r="D529" t="str">
            <v>CPC10</v>
          </cell>
          <cell r="E529">
            <v>44727</v>
          </cell>
          <cell r="F529">
            <v>44734</v>
          </cell>
        </row>
        <row r="530">
          <cell r="A530">
            <v>5105332</v>
          </cell>
          <cell r="B530">
            <v>1004620</v>
          </cell>
          <cell r="C530" t="str">
            <v>Vivid Resourcing</v>
          </cell>
          <cell r="D530" t="str">
            <v>CPC10</v>
          </cell>
          <cell r="E530">
            <v>44727</v>
          </cell>
          <cell r="F530">
            <v>44734</v>
          </cell>
        </row>
        <row r="531">
          <cell r="A531">
            <v>5105333</v>
          </cell>
          <cell r="B531">
            <v>1004620</v>
          </cell>
          <cell r="C531" t="str">
            <v>Vivid Resourcing</v>
          </cell>
          <cell r="D531" t="str">
            <v>CPC10</v>
          </cell>
          <cell r="E531">
            <v>44727</v>
          </cell>
          <cell r="F531">
            <v>44734</v>
          </cell>
        </row>
        <row r="532">
          <cell r="A532">
            <v>5105334</v>
          </cell>
          <cell r="B532">
            <v>1004620</v>
          </cell>
          <cell r="C532" t="str">
            <v>Vivid Resourcing</v>
          </cell>
          <cell r="D532" t="str">
            <v>CPC10</v>
          </cell>
          <cell r="E532">
            <v>44727</v>
          </cell>
          <cell r="F532">
            <v>44734</v>
          </cell>
        </row>
        <row r="533">
          <cell r="A533">
            <v>5105335</v>
          </cell>
          <cell r="B533">
            <v>108002</v>
          </cell>
          <cell r="C533" t="str">
            <v>Progress International Ltd</v>
          </cell>
          <cell r="D533" t="str">
            <v>PSX75</v>
          </cell>
          <cell r="E533">
            <v>44727</v>
          </cell>
          <cell r="F533">
            <v>44734</v>
          </cell>
        </row>
        <row r="534">
          <cell r="A534">
            <v>5105337</v>
          </cell>
          <cell r="B534">
            <v>109541</v>
          </cell>
          <cell r="C534" t="str">
            <v>Astech  Consultants Limited</v>
          </cell>
          <cell r="D534" t="str">
            <v>B0000</v>
          </cell>
          <cell r="E534">
            <v>44680</v>
          </cell>
          <cell r="F534">
            <v>44741</v>
          </cell>
        </row>
        <row r="535">
          <cell r="A535">
            <v>5105339</v>
          </cell>
          <cell r="B535">
            <v>1002624</v>
          </cell>
          <cell r="C535" t="str">
            <v>SF Group</v>
          </cell>
          <cell r="D535" t="str">
            <v>PSX77</v>
          </cell>
          <cell r="E535">
            <v>44727</v>
          </cell>
          <cell r="F535">
            <v>44734</v>
          </cell>
        </row>
        <row r="536">
          <cell r="A536">
            <v>5105341</v>
          </cell>
          <cell r="B536">
            <v>1001565</v>
          </cell>
          <cell r="C536" t="str">
            <v>Sellick Partnership Ltd</v>
          </cell>
          <cell r="D536" t="str">
            <v>KGH30</v>
          </cell>
          <cell r="E536">
            <v>44729</v>
          </cell>
          <cell r="F536">
            <v>44734</v>
          </cell>
        </row>
        <row r="537">
          <cell r="A537">
            <v>5105342</v>
          </cell>
          <cell r="B537">
            <v>1004918</v>
          </cell>
          <cell r="C537" t="str">
            <v>Sparkle and Shine</v>
          </cell>
          <cell r="D537" t="str">
            <v>BC012</v>
          </cell>
          <cell r="E537">
            <v>44727</v>
          </cell>
          <cell r="F537">
            <v>44734</v>
          </cell>
        </row>
        <row r="538">
          <cell r="A538">
            <v>5105343</v>
          </cell>
          <cell r="B538">
            <v>102777</v>
          </cell>
          <cell r="C538" t="str">
            <v>Hays Accountancy &amp; Finance</v>
          </cell>
          <cell r="D538" t="str">
            <v>KJE70</v>
          </cell>
          <cell r="E538">
            <v>44727</v>
          </cell>
          <cell r="F538">
            <v>44734</v>
          </cell>
        </row>
        <row r="539">
          <cell r="A539">
            <v>5105344</v>
          </cell>
          <cell r="B539">
            <v>1000032</v>
          </cell>
          <cell r="C539" t="str">
            <v>Active Nation UK Limited</v>
          </cell>
          <cell r="D539" t="str">
            <v>BC014</v>
          </cell>
          <cell r="E539">
            <v>44712</v>
          </cell>
          <cell r="F539">
            <v>44734</v>
          </cell>
        </row>
        <row r="540">
          <cell r="A540">
            <v>5105345</v>
          </cell>
          <cell r="B540">
            <v>104642</v>
          </cell>
          <cell r="C540" t="str">
            <v>Rushton Hickman Limited</v>
          </cell>
          <cell r="D540" t="str">
            <v>CCF00</v>
          </cell>
          <cell r="E540">
            <v>44728</v>
          </cell>
          <cell r="F540">
            <v>44734</v>
          </cell>
        </row>
        <row r="541">
          <cell r="A541">
            <v>5105346</v>
          </cell>
          <cell r="B541">
            <v>1000084</v>
          </cell>
          <cell r="C541" t="str">
            <v>The Glenthorne Vet Centre</v>
          </cell>
          <cell r="D541" t="str">
            <v>CEH00</v>
          </cell>
          <cell r="E541">
            <v>44729</v>
          </cell>
          <cell r="F541">
            <v>44734</v>
          </cell>
        </row>
        <row r="542">
          <cell r="A542">
            <v>5105347</v>
          </cell>
          <cell r="B542">
            <v>100024</v>
          </cell>
          <cell r="C542" t="str">
            <v>R Massey &amp; Son (Woodville) Limited</v>
          </cell>
          <cell r="D542" t="str">
            <v>CCE00</v>
          </cell>
          <cell r="E542">
            <v>44700</v>
          </cell>
          <cell r="F542">
            <v>44734</v>
          </cell>
        </row>
        <row r="543">
          <cell r="A543">
            <v>5105350</v>
          </cell>
          <cell r="B543">
            <v>1004014</v>
          </cell>
          <cell r="C543" t="str">
            <v>Evolve Corporate Ltd T/a PK Safety</v>
          </cell>
          <cell r="D543" t="str">
            <v>PSX95</v>
          </cell>
          <cell r="E543">
            <v>44729</v>
          </cell>
          <cell r="F543">
            <v>44734</v>
          </cell>
        </row>
        <row r="544">
          <cell r="A544">
            <v>5105352</v>
          </cell>
          <cell r="B544">
            <v>1000062</v>
          </cell>
          <cell r="C544" t="str">
            <v>Shred Pro</v>
          </cell>
          <cell r="D544" t="str">
            <v>PSX81</v>
          </cell>
          <cell r="E544">
            <v>44719</v>
          </cell>
          <cell r="F544">
            <v>44734</v>
          </cell>
        </row>
        <row r="545">
          <cell r="A545">
            <v>5105353</v>
          </cell>
          <cell r="B545">
            <v>1004042</v>
          </cell>
          <cell r="C545" t="str">
            <v>Fresh Uk</v>
          </cell>
          <cell r="D545" t="str">
            <v>CCF20</v>
          </cell>
          <cell r="E545">
            <v>44729</v>
          </cell>
          <cell r="F545">
            <v>44734</v>
          </cell>
        </row>
        <row r="546">
          <cell r="A546">
            <v>5105354</v>
          </cell>
          <cell r="B546">
            <v>100024</v>
          </cell>
          <cell r="C546" t="str">
            <v>R Massey &amp; Son (Woodville) Limited</v>
          </cell>
          <cell r="D546" t="str">
            <v>PSX95</v>
          </cell>
          <cell r="E546">
            <v>44692</v>
          </cell>
          <cell r="F546">
            <v>44734</v>
          </cell>
        </row>
        <row r="547">
          <cell r="A547">
            <v>5105355</v>
          </cell>
          <cell r="B547">
            <v>100024</v>
          </cell>
          <cell r="C547" t="str">
            <v>R Massey &amp; Son (Woodville) Limited</v>
          </cell>
          <cell r="D547" t="str">
            <v>CCE00</v>
          </cell>
          <cell r="E547">
            <v>44711</v>
          </cell>
          <cell r="F547">
            <v>44734</v>
          </cell>
        </row>
        <row r="548">
          <cell r="A548">
            <v>5105356</v>
          </cell>
          <cell r="B548">
            <v>1003374</v>
          </cell>
          <cell r="C548" t="str">
            <v>Web Labs Ltd</v>
          </cell>
          <cell r="D548" t="str">
            <v>KGP00</v>
          </cell>
          <cell r="E548">
            <v>44668</v>
          </cell>
          <cell r="F548">
            <v>44734</v>
          </cell>
        </row>
        <row r="549">
          <cell r="A549">
            <v>5105357</v>
          </cell>
          <cell r="B549">
            <v>100024</v>
          </cell>
          <cell r="C549" t="str">
            <v>R Massey &amp; Son (Woodville) Limited</v>
          </cell>
          <cell r="D549" t="str">
            <v>CCF20</v>
          </cell>
          <cell r="E549">
            <v>44497</v>
          </cell>
          <cell r="F549">
            <v>44734</v>
          </cell>
        </row>
        <row r="550">
          <cell r="A550">
            <v>5105358</v>
          </cell>
          <cell r="B550">
            <v>1001795</v>
          </cell>
          <cell r="C550" t="str">
            <v>Extra Personnel Ltd</v>
          </cell>
          <cell r="D550" t="str">
            <v>CEW00</v>
          </cell>
          <cell r="E550">
            <v>44712</v>
          </cell>
          <cell r="F550">
            <v>44734</v>
          </cell>
        </row>
        <row r="551">
          <cell r="A551">
            <v>5105359</v>
          </cell>
          <cell r="B551">
            <v>1001795</v>
          </cell>
          <cell r="C551" t="str">
            <v>Extra Personnel Ltd</v>
          </cell>
          <cell r="D551" t="str">
            <v>CEW00</v>
          </cell>
          <cell r="E551">
            <v>44712</v>
          </cell>
          <cell r="F551">
            <v>44734</v>
          </cell>
        </row>
        <row r="552">
          <cell r="A552">
            <v>5105360</v>
          </cell>
          <cell r="B552">
            <v>1004423</v>
          </cell>
          <cell r="C552" t="str">
            <v>The Oyster Partnership</v>
          </cell>
          <cell r="D552" t="str">
            <v>KGP00</v>
          </cell>
          <cell r="E552">
            <v>44727</v>
          </cell>
          <cell r="F552">
            <v>44734</v>
          </cell>
        </row>
        <row r="553">
          <cell r="A553">
            <v>5105361</v>
          </cell>
          <cell r="B553">
            <v>107986</v>
          </cell>
          <cell r="C553" t="str">
            <v>N T Killingley Ltd</v>
          </cell>
          <cell r="D553" t="str">
            <v>BC005</v>
          </cell>
          <cell r="E553">
            <v>44725</v>
          </cell>
          <cell r="F553">
            <v>44741</v>
          </cell>
        </row>
        <row r="554">
          <cell r="A554">
            <v>5105362</v>
          </cell>
          <cell r="B554">
            <v>1003874</v>
          </cell>
          <cell r="C554" t="str">
            <v>Amazon Payments UK Limited</v>
          </cell>
          <cell r="D554" t="str">
            <v>CEE10</v>
          </cell>
          <cell r="E554">
            <v>44731</v>
          </cell>
          <cell r="F554">
            <v>44741</v>
          </cell>
        </row>
        <row r="555">
          <cell r="A555">
            <v>5105363</v>
          </cell>
          <cell r="B555">
            <v>1003874</v>
          </cell>
          <cell r="C555" t="str">
            <v>Amazon Payments UK Limited</v>
          </cell>
          <cell r="D555" t="str">
            <v>CCF20</v>
          </cell>
          <cell r="E555">
            <v>44731</v>
          </cell>
          <cell r="F555">
            <v>44734</v>
          </cell>
        </row>
        <row r="556">
          <cell r="A556">
            <v>5105364</v>
          </cell>
          <cell r="B556">
            <v>1003874</v>
          </cell>
          <cell r="C556" t="str">
            <v>Amazon Payments UK Limited</v>
          </cell>
          <cell r="D556" t="str">
            <v>CCF20</v>
          </cell>
          <cell r="E556">
            <v>44731</v>
          </cell>
          <cell r="F556">
            <v>44734</v>
          </cell>
        </row>
        <row r="557">
          <cell r="A557">
            <v>5105365</v>
          </cell>
          <cell r="B557">
            <v>1003874</v>
          </cell>
          <cell r="C557" t="str">
            <v>Amazon Payments UK Limited</v>
          </cell>
          <cell r="D557" t="str">
            <v>CCF20</v>
          </cell>
          <cell r="E557">
            <v>44731</v>
          </cell>
          <cell r="F557">
            <v>44734</v>
          </cell>
        </row>
        <row r="558">
          <cell r="A558">
            <v>5105367</v>
          </cell>
          <cell r="B558">
            <v>1003874</v>
          </cell>
          <cell r="C558" t="str">
            <v>Amazon Payments UK Limited</v>
          </cell>
          <cell r="D558" t="str">
            <v>CCD40</v>
          </cell>
          <cell r="E558">
            <v>44731</v>
          </cell>
          <cell r="F558">
            <v>44734</v>
          </cell>
        </row>
        <row r="559">
          <cell r="A559">
            <v>5105368</v>
          </cell>
          <cell r="B559">
            <v>1003874</v>
          </cell>
          <cell r="C559" t="str">
            <v>Amazon Payments UK Limited</v>
          </cell>
          <cell r="D559" t="str">
            <v>CCD50</v>
          </cell>
          <cell r="E559">
            <v>44731</v>
          </cell>
          <cell r="F559">
            <v>44734</v>
          </cell>
        </row>
        <row r="560">
          <cell r="A560">
            <v>5105369</v>
          </cell>
          <cell r="B560">
            <v>1003874</v>
          </cell>
          <cell r="C560" t="str">
            <v>Amazon Payments UK Limited</v>
          </cell>
          <cell r="D560" t="str">
            <v>CCD50</v>
          </cell>
          <cell r="E560">
            <v>44731</v>
          </cell>
          <cell r="F560">
            <v>44734</v>
          </cell>
        </row>
        <row r="561">
          <cell r="A561">
            <v>5105370</v>
          </cell>
          <cell r="B561">
            <v>1003874</v>
          </cell>
          <cell r="C561" t="str">
            <v>Amazon Payments UK Limited</v>
          </cell>
          <cell r="D561" t="str">
            <v>CCD50</v>
          </cell>
          <cell r="E561">
            <v>44731</v>
          </cell>
          <cell r="F561">
            <v>44734</v>
          </cell>
        </row>
        <row r="562">
          <cell r="A562">
            <v>5105371</v>
          </cell>
          <cell r="B562">
            <v>1003874</v>
          </cell>
          <cell r="C562" t="str">
            <v>Amazon Payments UK Limited</v>
          </cell>
          <cell r="D562" t="str">
            <v>CCD40</v>
          </cell>
          <cell r="E562">
            <v>44731</v>
          </cell>
          <cell r="F562">
            <v>44734</v>
          </cell>
        </row>
        <row r="563">
          <cell r="A563">
            <v>5105372</v>
          </cell>
          <cell r="B563">
            <v>1003874</v>
          </cell>
          <cell r="C563" t="str">
            <v>Amazon Payments UK Limited</v>
          </cell>
          <cell r="D563" t="str">
            <v>CCD50</v>
          </cell>
          <cell r="E563">
            <v>44731</v>
          </cell>
          <cell r="F563">
            <v>44734</v>
          </cell>
        </row>
        <row r="564">
          <cell r="A564">
            <v>5105373</v>
          </cell>
          <cell r="B564">
            <v>1003874</v>
          </cell>
          <cell r="C564" t="str">
            <v>Amazon Payments UK Limited</v>
          </cell>
          <cell r="D564" t="str">
            <v>CCD50</v>
          </cell>
          <cell r="E564">
            <v>44731</v>
          </cell>
          <cell r="F564">
            <v>44734</v>
          </cell>
        </row>
        <row r="565">
          <cell r="A565">
            <v>5105374</v>
          </cell>
          <cell r="B565">
            <v>1003874</v>
          </cell>
          <cell r="C565" t="str">
            <v>Amazon Payments UK Limited</v>
          </cell>
          <cell r="D565" t="str">
            <v>CCD50</v>
          </cell>
          <cell r="E565">
            <v>44731</v>
          </cell>
          <cell r="F565">
            <v>44734</v>
          </cell>
        </row>
        <row r="566">
          <cell r="A566">
            <v>5105376</v>
          </cell>
          <cell r="B566">
            <v>1003874</v>
          </cell>
          <cell r="C566" t="str">
            <v>Amazon Payments UK Limited</v>
          </cell>
          <cell r="D566" t="str">
            <v>CCF20</v>
          </cell>
          <cell r="E566">
            <v>44729</v>
          </cell>
          <cell r="F566">
            <v>44734</v>
          </cell>
        </row>
        <row r="567">
          <cell r="A567">
            <v>5105377</v>
          </cell>
          <cell r="B567">
            <v>1003874</v>
          </cell>
          <cell r="C567" t="str">
            <v>Amazon Payments UK Limited</v>
          </cell>
          <cell r="D567" t="str">
            <v>CCD50</v>
          </cell>
          <cell r="E567">
            <v>44729</v>
          </cell>
          <cell r="F567">
            <v>44734</v>
          </cell>
        </row>
        <row r="568">
          <cell r="A568">
            <v>5105378</v>
          </cell>
          <cell r="B568">
            <v>110362</v>
          </cell>
          <cell r="C568" t="str">
            <v>Hygienex Ltd</v>
          </cell>
          <cell r="D568" t="str">
            <v>KJE70</v>
          </cell>
          <cell r="E568">
            <v>44720</v>
          </cell>
          <cell r="F568">
            <v>44741</v>
          </cell>
        </row>
        <row r="569">
          <cell r="A569">
            <v>5105379</v>
          </cell>
          <cell r="B569">
            <v>105325</v>
          </cell>
          <cell r="C569" t="str">
            <v>Groundsman Tools and Supplies LLP</v>
          </cell>
          <cell r="D569" t="str">
            <v>CCE00</v>
          </cell>
          <cell r="E569">
            <v>44728</v>
          </cell>
          <cell r="F569">
            <v>44741</v>
          </cell>
        </row>
        <row r="570">
          <cell r="A570">
            <v>5105380</v>
          </cell>
          <cell r="B570">
            <v>1003541</v>
          </cell>
          <cell r="C570" t="str">
            <v>Novus Property Solutions</v>
          </cell>
          <cell r="D570" t="str">
            <v>KJA00</v>
          </cell>
          <cell r="E570">
            <v>44731</v>
          </cell>
          <cell r="F570">
            <v>44734</v>
          </cell>
        </row>
        <row r="571">
          <cell r="A571">
            <v>5105384</v>
          </cell>
          <cell r="B571">
            <v>101469</v>
          </cell>
          <cell r="C571" t="str">
            <v>Logistics UK</v>
          </cell>
          <cell r="D571" t="str">
            <v>PSX90</v>
          </cell>
          <cell r="E571">
            <v>44650</v>
          </cell>
          <cell r="F571">
            <v>44741</v>
          </cell>
        </row>
        <row r="572">
          <cell r="A572">
            <v>5105385</v>
          </cell>
          <cell r="B572">
            <v>1001565</v>
          </cell>
          <cell r="C572" t="str">
            <v>Sellick Partnership Ltd</v>
          </cell>
          <cell r="D572" t="str">
            <v>PSX77</v>
          </cell>
          <cell r="E572">
            <v>44678</v>
          </cell>
          <cell r="F572">
            <v>44741</v>
          </cell>
        </row>
        <row r="573">
          <cell r="A573">
            <v>5105386</v>
          </cell>
          <cell r="B573">
            <v>1001565</v>
          </cell>
          <cell r="C573" t="str">
            <v>Sellick Partnership Ltd</v>
          </cell>
          <cell r="D573" t="str">
            <v>PSX77</v>
          </cell>
          <cell r="E573">
            <v>44680</v>
          </cell>
          <cell r="F573">
            <v>44741</v>
          </cell>
        </row>
        <row r="574">
          <cell r="A574">
            <v>5105387</v>
          </cell>
          <cell r="B574">
            <v>1001565</v>
          </cell>
          <cell r="C574" t="str">
            <v>Sellick Partnership Ltd</v>
          </cell>
          <cell r="D574" t="str">
            <v>PSX77</v>
          </cell>
          <cell r="E574">
            <v>44691</v>
          </cell>
          <cell r="F574">
            <v>44741</v>
          </cell>
        </row>
        <row r="575">
          <cell r="A575">
            <v>5105388</v>
          </cell>
          <cell r="B575">
            <v>1001565</v>
          </cell>
          <cell r="C575" t="str">
            <v>Sellick Partnership Ltd</v>
          </cell>
          <cell r="D575" t="str">
            <v>KGH30</v>
          </cell>
          <cell r="E575">
            <v>44652</v>
          </cell>
          <cell r="F575">
            <v>44734</v>
          </cell>
        </row>
        <row r="576">
          <cell r="A576">
            <v>5105389</v>
          </cell>
          <cell r="B576">
            <v>1001565</v>
          </cell>
          <cell r="C576" t="str">
            <v>Sellick Partnership Ltd</v>
          </cell>
          <cell r="D576" t="str">
            <v>KGH30</v>
          </cell>
          <cell r="E576">
            <v>44659</v>
          </cell>
          <cell r="F576">
            <v>44734</v>
          </cell>
        </row>
        <row r="577">
          <cell r="A577">
            <v>5105393</v>
          </cell>
          <cell r="B577">
            <v>1001565</v>
          </cell>
          <cell r="C577" t="str">
            <v>Sellick Partnership Ltd</v>
          </cell>
          <cell r="D577" t="str">
            <v>KJE90</v>
          </cell>
          <cell r="E577">
            <v>44699</v>
          </cell>
          <cell r="F577">
            <v>44734</v>
          </cell>
        </row>
        <row r="578">
          <cell r="A578">
            <v>5105395</v>
          </cell>
          <cell r="B578">
            <v>1003874</v>
          </cell>
          <cell r="C578" t="str">
            <v>Amazon Payments UK Limited</v>
          </cell>
          <cell r="D578" t="str">
            <v>CCF20</v>
          </cell>
          <cell r="E578">
            <v>44731</v>
          </cell>
          <cell r="F578">
            <v>44734</v>
          </cell>
        </row>
        <row r="579">
          <cell r="A579">
            <v>5105396</v>
          </cell>
          <cell r="B579">
            <v>1003874</v>
          </cell>
          <cell r="C579" t="str">
            <v>Amazon Payments UK Limited</v>
          </cell>
          <cell r="D579" t="str">
            <v>CCD50</v>
          </cell>
          <cell r="E579">
            <v>44731</v>
          </cell>
          <cell r="F579">
            <v>44734</v>
          </cell>
        </row>
        <row r="580">
          <cell r="A580">
            <v>5105397</v>
          </cell>
          <cell r="B580">
            <v>1003874</v>
          </cell>
          <cell r="C580" t="str">
            <v>Amazon Payments UK Limited</v>
          </cell>
          <cell r="D580" t="str">
            <v>CCD50</v>
          </cell>
          <cell r="E580">
            <v>44731</v>
          </cell>
          <cell r="F580">
            <v>44734</v>
          </cell>
        </row>
        <row r="581">
          <cell r="A581">
            <v>5105398</v>
          </cell>
          <cell r="B581">
            <v>1003874</v>
          </cell>
          <cell r="C581" t="str">
            <v>Amazon Payments UK Limited</v>
          </cell>
          <cell r="D581" t="str">
            <v>CCF20</v>
          </cell>
          <cell r="E581">
            <v>44732</v>
          </cell>
          <cell r="F581">
            <v>44734</v>
          </cell>
        </row>
        <row r="582">
          <cell r="A582">
            <v>5105399</v>
          </cell>
          <cell r="B582">
            <v>101071</v>
          </cell>
          <cell r="C582" t="str">
            <v>Hags SMP Limited</v>
          </cell>
          <cell r="D582" t="str">
            <v>KJE70</v>
          </cell>
          <cell r="E582">
            <v>44711</v>
          </cell>
          <cell r="F582">
            <v>44741</v>
          </cell>
        </row>
        <row r="583">
          <cell r="A583">
            <v>5105400</v>
          </cell>
          <cell r="B583">
            <v>100095</v>
          </cell>
          <cell r="C583" t="str">
            <v>Midlands Signs (Leicester) Ltd T/A G &amp; G Signs</v>
          </cell>
          <cell r="D583" t="str">
            <v>CES00</v>
          </cell>
          <cell r="E583">
            <v>44728</v>
          </cell>
          <cell r="F583">
            <v>44741</v>
          </cell>
        </row>
        <row r="584">
          <cell r="A584">
            <v>5105402</v>
          </cell>
          <cell r="B584">
            <v>100409</v>
          </cell>
          <cell r="C584" t="str">
            <v>Reed Business Information Ltd</v>
          </cell>
          <cell r="D584" t="str">
            <v>PSX75</v>
          </cell>
          <cell r="E584">
            <v>44648</v>
          </cell>
          <cell r="F584">
            <v>44741</v>
          </cell>
        </row>
        <row r="585">
          <cell r="A585">
            <v>5105402</v>
          </cell>
          <cell r="B585">
            <v>100409</v>
          </cell>
          <cell r="C585" t="str">
            <v>Reed Business Information Ltd</v>
          </cell>
          <cell r="D585" t="str">
            <v>B0000</v>
          </cell>
          <cell r="E585">
            <v>44648</v>
          </cell>
          <cell r="F585">
            <v>44741</v>
          </cell>
        </row>
        <row r="586">
          <cell r="A586">
            <v>5105404</v>
          </cell>
          <cell r="B586">
            <v>1000032</v>
          </cell>
          <cell r="C586" t="str">
            <v>Active Nation UK Limited</v>
          </cell>
          <cell r="D586" t="str">
            <v>BC014</v>
          </cell>
          <cell r="E586">
            <v>44732</v>
          </cell>
          <cell r="F586">
            <v>44734</v>
          </cell>
        </row>
        <row r="587">
          <cell r="A587">
            <v>5105405</v>
          </cell>
          <cell r="B587">
            <v>1000159</v>
          </cell>
          <cell r="C587" t="str">
            <v>British Nordic Walking Ltd</v>
          </cell>
          <cell r="D587" t="str">
            <v>CCD10</v>
          </cell>
          <cell r="E587">
            <v>44706</v>
          </cell>
          <cell r="F587">
            <v>44734</v>
          </cell>
        </row>
        <row r="588">
          <cell r="A588">
            <v>5105407</v>
          </cell>
          <cell r="B588">
            <v>1001565</v>
          </cell>
          <cell r="C588" t="str">
            <v>Sellick Partnership Ltd</v>
          </cell>
          <cell r="D588" t="str">
            <v>PSX77</v>
          </cell>
          <cell r="E588">
            <v>44732</v>
          </cell>
          <cell r="F588">
            <v>44741</v>
          </cell>
        </row>
        <row r="589">
          <cell r="A589">
            <v>5105408</v>
          </cell>
          <cell r="B589">
            <v>100098</v>
          </cell>
          <cell r="C589" t="str">
            <v>Harvey &amp; Clark Ltd</v>
          </cell>
          <cell r="D589" t="str">
            <v>CCF20</v>
          </cell>
          <cell r="E589">
            <v>44732</v>
          </cell>
          <cell r="F589">
            <v>44741</v>
          </cell>
        </row>
        <row r="590">
          <cell r="A590">
            <v>5105409</v>
          </cell>
          <cell r="B590">
            <v>1002096</v>
          </cell>
          <cell r="C590" t="str">
            <v>Midland Entertainment</v>
          </cell>
          <cell r="D590" t="str">
            <v>CCA40</v>
          </cell>
          <cell r="E590">
            <v>44725</v>
          </cell>
          <cell r="F590">
            <v>44734</v>
          </cell>
        </row>
        <row r="591">
          <cell r="A591">
            <v>5105410</v>
          </cell>
          <cell r="B591">
            <v>100364</v>
          </cell>
          <cell r="C591" t="str">
            <v>Paramount Signs</v>
          </cell>
          <cell r="D591" t="str">
            <v>KJE70</v>
          </cell>
          <cell r="E591">
            <v>44732</v>
          </cell>
          <cell r="F591">
            <v>44741</v>
          </cell>
        </row>
        <row r="592">
          <cell r="A592">
            <v>5105411</v>
          </cell>
          <cell r="B592">
            <v>1004011</v>
          </cell>
          <cell r="C592" t="str">
            <v>SelfCateringSearch.com</v>
          </cell>
          <cell r="D592" t="str">
            <v>CCF20</v>
          </cell>
          <cell r="E592">
            <v>44651</v>
          </cell>
          <cell r="F592">
            <v>44734</v>
          </cell>
        </row>
        <row r="593">
          <cell r="A593">
            <v>5105413</v>
          </cell>
          <cell r="B593">
            <v>100147</v>
          </cell>
          <cell r="C593" t="str">
            <v>Royal Mail Group Plc</v>
          </cell>
          <cell r="D593" t="str">
            <v>PSX77</v>
          </cell>
          <cell r="E593">
            <v>44711</v>
          </cell>
          <cell r="F593">
            <v>44741</v>
          </cell>
        </row>
        <row r="594">
          <cell r="A594">
            <v>5105414</v>
          </cell>
          <cell r="B594">
            <v>100147</v>
          </cell>
          <cell r="C594" t="str">
            <v>Royal Mail Group Plc</v>
          </cell>
          <cell r="D594" t="str">
            <v>PSX77</v>
          </cell>
          <cell r="E594">
            <v>44711</v>
          </cell>
          <cell r="F594">
            <v>44741</v>
          </cell>
        </row>
        <row r="595">
          <cell r="A595">
            <v>5105415</v>
          </cell>
          <cell r="B595">
            <v>100074</v>
          </cell>
          <cell r="C595" t="str">
            <v>Sexton Services</v>
          </cell>
          <cell r="D595" t="str">
            <v>CEA00</v>
          </cell>
          <cell r="E595">
            <v>44728</v>
          </cell>
          <cell r="F595">
            <v>44741</v>
          </cell>
        </row>
        <row r="596">
          <cell r="A596">
            <v>5105416</v>
          </cell>
          <cell r="B596">
            <v>100100</v>
          </cell>
          <cell r="C596" t="str">
            <v>Dennis Eagle Ltd</v>
          </cell>
          <cell r="D596" t="str">
            <v>PSX90</v>
          </cell>
          <cell r="E596">
            <v>44725</v>
          </cell>
          <cell r="F596">
            <v>44741</v>
          </cell>
        </row>
        <row r="597">
          <cell r="A597">
            <v>5105417</v>
          </cell>
          <cell r="B597">
            <v>100100</v>
          </cell>
          <cell r="C597" t="str">
            <v>Dennis Eagle Ltd</v>
          </cell>
          <cell r="D597" t="str">
            <v>PSX90</v>
          </cell>
          <cell r="E597">
            <v>44725</v>
          </cell>
          <cell r="F597">
            <v>44741</v>
          </cell>
        </row>
        <row r="598">
          <cell r="A598">
            <v>5105418</v>
          </cell>
          <cell r="B598">
            <v>1003931</v>
          </cell>
          <cell r="C598" t="str">
            <v>A.I.D Fuel Oils Ltd</v>
          </cell>
          <cell r="D598" t="str">
            <v>CCF20</v>
          </cell>
          <cell r="E598">
            <v>44721</v>
          </cell>
          <cell r="F598">
            <v>44741</v>
          </cell>
        </row>
        <row r="599">
          <cell r="A599">
            <v>5105419</v>
          </cell>
          <cell r="B599">
            <v>1003931</v>
          </cell>
          <cell r="C599" t="str">
            <v>A.I.D Fuel Oils Ltd</v>
          </cell>
          <cell r="D599" t="str">
            <v>CCF20</v>
          </cell>
          <cell r="E599">
            <v>44728</v>
          </cell>
          <cell r="F599">
            <v>44741</v>
          </cell>
        </row>
        <row r="600">
          <cell r="A600">
            <v>5105420</v>
          </cell>
          <cell r="B600">
            <v>107550</v>
          </cell>
          <cell r="C600" t="str">
            <v>Carlton Fuels</v>
          </cell>
          <cell r="D600" t="str">
            <v>PSX90</v>
          </cell>
          <cell r="E600">
            <v>44721</v>
          </cell>
          <cell r="F600">
            <v>44741</v>
          </cell>
        </row>
        <row r="601">
          <cell r="A601">
            <v>5105421</v>
          </cell>
          <cell r="B601">
            <v>107550</v>
          </cell>
          <cell r="C601" t="str">
            <v>Carlton Fuels</v>
          </cell>
          <cell r="D601" t="str">
            <v>PSX90</v>
          </cell>
          <cell r="E601">
            <v>44727</v>
          </cell>
          <cell r="F601">
            <v>44741</v>
          </cell>
        </row>
        <row r="602">
          <cell r="A602">
            <v>5105422</v>
          </cell>
          <cell r="B602">
            <v>1000376</v>
          </cell>
          <cell r="C602" t="str">
            <v>Kilworth Machinery Ltd</v>
          </cell>
          <cell r="D602" t="str">
            <v>CCE00</v>
          </cell>
          <cell r="E602">
            <v>44712</v>
          </cell>
          <cell r="F602">
            <v>44741</v>
          </cell>
        </row>
        <row r="603">
          <cell r="A603">
            <v>5105428</v>
          </cell>
          <cell r="B603">
            <v>100441</v>
          </cell>
          <cell r="C603" t="str">
            <v>Derbyshire County Council</v>
          </cell>
          <cell r="D603" t="str">
            <v>B0000</v>
          </cell>
          <cell r="E603">
            <v>44607</v>
          </cell>
          <cell r="F603">
            <v>44741</v>
          </cell>
        </row>
        <row r="604">
          <cell r="A604">
            <v>5105435</v>
          </cell>
          <cell r="B604">
            <v>100788</v>
          </cell>
          <cell r="C604" t="str">
            <v>Gel Ltd T/a Healthwork</v>
          </cell>
          <cell r="D604" t="str">
            <v>PSX75</v>
          </cell>
          <cell r="E604">
            <v>44729</v>
          </cell>
          <cell r="F604">
            <v>44741</v>
          </cell>
        </row>
        <row r="605">
          <cell r="A605">
            <v>5105445</v>
          </cell>
          <cell r="B605">
            <v>1001565</v>
          </cell>
          <cell r="C605" t="str">
            <v>Sellick Partnership Ltd</v>
          </cell>
          <cell r="D605" t="str">
            <v>KGX00</v>
          </cell>
          <cell r="E605">
            <v>44732</v>
          </cell>
          <cell r="F605">
            <v>44741</v>
          </cell>
        </row>
        <row r="606">
          <cell r="A606">
            <v>5105446</v>
          </cell>
          <cell r="B606">
            <v>104916</v>
          </cell>
          <cell r="C606" t="str">
            <v>Excloosive Event Hire</v>
          </cell>
          <cell r="D606" t="str">
            <v>CCA40</v>
          </cell>
          <cell r="E606">
            <v>44732</v>
          </cell>
          <cell r="F606">
            <v>44741</v>
          </cell>
        </row>
        <row r="607">
          <cell r="A607">
            <v>5105448</v>
          </cell>
          <cell r="B607">
            <v>100033</v>
          </cell>
          <cell r="C607" t="str">
            <v>People Express</v>
          </cell>
          <cell r="D607" t="str">
            <v>CCA10</v>
          </cell>
          <cell r="E607">
            <v>44732</v>
          </cell>
          <cell r="F607">
            <v>44741</v>
          </cell>
        </row>
        <row r="608">
          <cell r="A608">
            <v>5105455</v>
          </cell>
          <cell r="B608">
            <v>109001</v>
          </cell>
          <cell r="C608" t="str">
            <v>Equita Limited</v>
          </cell>
          <cell r="D608" t="str">
            <v>KGP00</v>
          </cell>
          <cell r="E608">
            <v>44728</v>
          </cell>
          <cell r="F608">
            <v>44741</v>
          </cell>
        </row>
        <row r="609">
          <cell r="A609">
            <v>5105465</v>
          </cell>
          <cell r="B609">
            <v>100114</v>
          </cell>
          <cell r="C609" t="str">
            <v>ABS Ltd</v>
          </cell>
          <cell r="D609" t="str">
            <v>PSX90</v>
          </cell>
          <cell r="E609">
            <v>44726</v>
          </cell>
          <cell r="F609">
            <v>44741</v>
          </cell>
        </row>
        <row r="610">
          <cell r="A610">
            <v>5105466</v>
          </cell>
          <cell r="B610">
            <v>1004083</v>
          </cell>
          <cell r="C610" t="str">
            <v>T J Pickford Ltd</v>
          </cell>
          <cell r="D610" t="str">
            <v>CCF20</v>
          </cell>
          <cell r="E610">
            <v>44727</v>
          </cell>
          <cell r="F610">
            <v>44741</v>
          </cell>
        </row>
        <row r="611">
          <cell r="A611">
            <v>5105468</v>
          </cell>
          <cell r="B611">
            <v>1003874</v>
          </cell>
          <cell r="C611" t="str">
            <v>Amazon Payments UK Limited</v>
          </cell>
          <cell r="D611" t="str">
            <v>CCD50</v>
          </cell>
          <cell r="E611">
            <v>44732</v>
          </cell>
          <cell r="F611">
            <v>44741</v>
          </cell>
        </row>
        <row r="612">
          <cell r="A612">
            <v>5105473</v>
          </cell>
          <cell r="B612">
            <v>103329</v>
          </cell>
          <cell r="C612" t="str">
            <v>A38 Woodlands</v>
          </cell>
          <cell r="D612" t="str">
            <v>KGH10</v>
          </cell>
          <cell r="E612">
            <v>44732</v>
          </cell>
          <cell r="F612">
            <v>44741</v>
          </cell>
        </row>
        <row r="613">
          <cell r="A613">
            <v>5105474</v>
          </cell>
          <cell r="B613">
            <v>102777</v>
          </cell>
          <cell r="C613" t="str">
            <v>Hays Accountancy &amp; Finance</v>
          </cell>
          <cell r="D613" t="str">
            <v>KJE70</v>
          </cell>
          <cell r="E613">
            <v>44732</v>
          </cell>
          <cell r="F613">
            <v>44741</v>
          </cell>
        </row>
        <row r="614">
          <cell r="A614">
            <v>5105475</v>
          </cell>
          <cell r="B614">
            <v>1000708</v>
          </cell>
          <cell r="C614" t="str">
            <v>S &amp; C Electrical  Services Ltd</v>
          </cell>
          <cell r="D614" t="str">
            <v>KJE70</v>
          </cell>
          <cell r="E614">
            <v>44732</v>
          </cell>
          <cell r="F614">
            <v>44741</v>
          </cell>
        </row>
        <row r="615">
          <cell r="A615">
            <v>5105476</v>
          </cell>
          <cell r="B615">
            <v>100392</v>
          </cell>
          <cell r="C615" t="str">
            <v>LexisNexis UK</v>
          </cell>
          <cell r="D615" t="str">
            <v>PSX75</v>
          </cell>
          <cell r="E615">
            <v>44653</v>
          </cell>
          <cell r="F615">
            <v>44741</v>
          </cell>
        </row>
        <row r="616">
          <cell r="A616">
            <v>5105478</v>
          </cell>
          <cell r="B616">
            <v>107280</v>
          </cell>
          <cell r="C616" t="str">
            <v>ATG Access Ltd</v>
          </cell>
          <cell r="D616" t="str">
            <v>CCD00</v>
          </cell>
          <cell r="E616">
            <v>44733</v>
          </cell>
          <cell r="F616">
            <v>44741</v>
          </cell>
        </row>
        <row r="617">
          <cell r="A617">
            <v>5105479</v>
          </cell>
          <cell r="B617">
            <v>105325</v>
          </cell>
          <cell r="C617" t="str">
            <v>Groundsman Tools and Supplies LLP</v>
          </cell>
          <cell r="D617" t="str">
            <v>CCE00</v>
          </cell>
          <cell r="E617">
            <v>44732</v>
          </cell>
          <cell r="F617">
            <v>44741</v>
          </cell>
        </row>
        <row r="618">
          <cell r="A618">
            <v>5105480</v>
          </cell>
          <cell r="B618">
            <v>105325</v>
          </cell>
          <cell r="C618" t="str">
            <v>Groundsman Tools and Supplies LLP</v>
          </cell>
          <cell r="D618" t="str">
            <v>CCE00</v>
          </cell>
          <cell r="E618">
            <v>44732</v>
          </cell>
          <cell r="F618">
            <v>44741</v>
          </cell>
        </row>
        <row r="619">
          <cell r="A619">
            <v>5105481</v>
          </cell>
          <cell r="B619">
            <v>105325</v>
          </cell>
          <cell r="C619" t="str">
            <v>Groundsman Tools and Supplies LLP</v>
          </cell>
          <cell r="D619" t="str">
            <v>CES00</v>
          </cell>
          <cell r="E619">
            <v>44732</v>
          </cell>
          <cell r="F619">
            <v>44741</v>
          </cell>
        </row>
        <row r="620">
          <cell r="A620">
            <v>5105482</v>
          </cell>
          <cell r="B620">
            <v>1002716</v>
          </cell>
          <cell r="C620" t="str">
            <v>TW Wholesale Ltd</v>
          </cell>
          <cell r="D620" t="str">
            <v>PSX95</v>
          </cell>
          <cell r="E620">
            <v>44733</v>
          </cell>
          <cell r="F620">
            <v>44741</v>
          </cell>
        </row>
        <row r="621">
          <cell r="A621">
            <v>5105483</v>
          </cell>
          <cell r="B621">
            <v>1002716</v>
          </cell>
          <cell r="C621" t="str">
            <v>TW Wholesale Ltd</v>
          </cell>
          <cell r="D621" t="str">
            <v>PSX90</v>
          </cell>
          <cell r="E621">
            <v>44733</v>
          </cell>
          <cell r="F621">
            <v>44741</v>
          </cell>
        </row>
        <row r="622">
          <cell r="A622">
            <v>5105484</v>
          </cell>
          <cell r="B622">
            <v>100114</v>
          </cell>
          <cell r="C622" t="str">
            <v>ABS Ltd</v>
          </cell>
          <cell r="D622" t="str">
            <v>PSX90</v>
          </cell>
          <cell r="E622">
            <v>44719</v>
          </cell>
          <cell r="F622">
            <v>44741</v>
          </cell>
        </row>
        <row r="623">
          <cell r="A623">
            <v>5105485</v>
          </cell>
          <cell r="B623">
            <v>100114</v>
          </cell>
          <cell r="C623" t="str">
            <v>ABS Ltd</v>
          </cell>
          <cell r="D623" t="str">
            <v>PSX90</v>
          </cell>
          <cell r="E623">
            <v>44719</v>
          </cell>
          <cell r="F623">
            <v>44741</v>
          </cell>
        </row>
        <row r="624">
          <cell r="A624">
            <v>5105486</v>
          </cell>
          <cell r="B624">
            <v>100114</v>
          </cell>
          <cell r="C624" t="str">
            <v>ABS Ltd</v>
          </cell>
          <cell r="D624" t="str">
            <v>PSX90</v>
          </cell>
          <cell r="E624">
            <v>44680</v>
          </cell>
          <cell r="F624">
            <v>44741</v>
          </cell>
        </row>
        <row r="625">
          <cell r="A625">
            <v>5105487</v>
          </cell>
          <cell r="B625">
            <v>1003874</v>
          </cell>
          <cell r="C625" t="str">
            <v>Amazon Payments UK Limited</v>
          </cell>
          <cell r="D625" t="str">
            <v>CCD50</v>
          </cell>
          <cell r="E625">
            <v>44733</v>
          </cell>
          <cell r="F625">
            <v>44741</v>
          </cell>
        </row>
        <row r="626">
          <cell r="A626">
            <v>5105488</v>
          </cell>
          <cell r="B626">
            <v>1003874</v>
          </cell>
          <cell r="C626" t="str">
            <v>Amazon Payments UK Limited</v>
          </cell>
          <cell r="D626" t="str">
            <v>CCD50</v>
          </cell>
          <cell r="E626">
            <v>44733</v>
          </cell>
          <cell r="F626">
            <v>44741</v>
          </cell>
        </row>
        <row r="627">
          <cell r="A627">
            <v>5105489</v>
          </cell>
          <cell r="B627">
            <v>1002544</v>
          </cell>
          <cell r="C627" t="str">
            <v>Creative Melon</v>
          </cell>
          <cell r="D627" t="str">
            <v>CPH70</v>
          </cell>
          <cell r="E627">
            <v>44732</v>
          </cell>
          <cell r="F627">
            <v>44741</v>
          </cell>
        </row>
        <row r="628">
          <cell r="A628">
            <v>5105490</v>
          </cell>
          <cell r="B628">
            <v>1002544</v>
          </cell>
          <cell r="C628" t="str">
            <v>Creative Melon</v>
          </cell>
          <cell r="D628" t="str">
            <v>CCF20</v>
          </cell>
          <cell r="E628">
            <v>44728</v>
          </cell>
          <cell r="F628">
            <v>44741</v>
          </cell>
        </row>
        <row r="629">
          <cell r="A629">
            <v>5105497</v>
          </cell>
          <cell r="B629">
            <v>110150</v>
          </cell>
          <cell r="C629" t="str">
            <v>Barclaycard Commercial</v>
          </cell>
          <cell r="D629" t="str">
            <v>CEG00</v>
          </cell>
          <cell r="E629">
            <v>44727</v>
          </cell>
          <cell r="F629">
            <v>44736</v>
          </cell>
        </row>
        <row r="630">
          <cell r="A630">
            <v>5105498</v>
          </cell>
          <cell r="B630">
            <v>1005227</v>
          </cell>
          <cell r="C630" t="str">
            <v>UPV-C Windows Ltd</v>
          </cell>
          <cell r="D630" t="str">
            <v>PSX81</v>
          </cell>
          <cell r="E630">
            <v>44734</v>
          </cell>
          <cell r="F630">
            <v>44741</v>
          </cell>
        </row>
        <row r="631">
          <cell r="A631">
            <v>5105500</v>
          </cell>
          <cell r="B631">
            <v>1000037</v>
          </cell>
          <cell r="C631" t="str">
            <v>DCLG</v>
          </cell>
          <cell r="D631" t="str">
            <v>B0000</v>
          </cell>
          <cell r="E631">
            <v>44732</v>
          </cell>
          <cell r="F631">
            <v>44740</v>
          </cell>
        </row>
        <row r="632">
          <cell r="A632">
            <v>5105504</v>
          </cell>
          <cell r="B632">
            <v>1003541</v>
          </cell>
          <cell r="C632" t="str">
            <v>Novus Property Solutions</v>
          </cell>
          <cell r="D632" t="str">
            <v>BC012</v>
          </cell>
          <cell r="E632">
            <v>44680</v>
          </cell>
          <cell r="F632">
            <v>44741</v>
          </cell>
        </row>
        <row r="633">
          <cell r="A633">
            <v>5105505</v>
          </cell>
          <cell r="B633">
            <v>1001836</v>
          </cell>
          <cell r="C633" t="str">
            <v>Barclays Bank</v>
          </cell>
          <cell r="D633" t="str">
            <v>PSX90</v>
          </cell>
          <cell r="E633">
            <v>44727</v>
          </cell>
          <cell r="F633">
            <v>44736</v>
          </cell>
        </row>
        <row r="634">
          <cell r="A634">
            <v>5105506</v>
          </cell>
          <cell r="B634">
            <v>1001836</v>
          </cell>
          <cell r="C634" t="str">
            <v>Barclays Bank</v>
          </cell>
          <cell r="D634" t="str">
            <v>B0000</v>
          </cell>
          <cell r="E634">
            <v>44732</v>
          </cell>
          <cell r="F634">
            <v>44740</v>
          </cell>
        </row>
        <row r="635">
          <cell r="A635">
            <v>5105508</v>
          </cell>
          <cell r="B635">
            <v>1001836</v>
          </cell>
          <cell r="C635" t="str">
            <v>Barclays Bank</v>
          </cell>
          <cell r="D635" t="str">
            <v>B0000</v>
          </cell>
          <cell r="E635">
            <v>44732</v>
          </cell>
          <cell r="F635">
            <v>44740</v>
          </cell>
        </row>
        <row r="636">
          <cell r="A636">
            <v>5105509</v>
          </cell>
          <cell r="B636">
            <v>1001836</v>
          </cell>
          <cell r="C636" t="str">
            <v>Barclays Bank</v>
          </cell>
          <cell r="D636" t="str">
            <v>PSX60</v>
          </cell>
          <cell r="E636">
            <v>44720</v>
          </cell>
          <cell r="F636">
            <v>44740</v>
          </cell>
        </row>
        <row r="637">
          <cell r="A637">
            <v>5105512</v>
          </cell>
          <cell r="B637">
            <v>1004642</v>
          </cell>
          <cell r="C637" t="str">
            <v>Ruddington Veterinary Centre Ta CVC (UK) Ltd</v>
          </cell>
          <cell r="D637" t="str">
            <v>CEH00</v>
          </cell>
          <cell r="E637">
            <v>44729</v>
          </cell>
          <cell r="F637">
            <v>44741</v>
          </cell>
        </row>
        <row r="638">
          <cell r="A638">
            <v>5105513</v>
          </cell>
          <cell r="B638">
            <v>105325</v>
          </cell>
          <cell r="C638" t="str">
            <v>Groundsman Tools and Supplies LLP</v>
          </cell>
          <cell r="D638" t="str">
            <v>CCE00</v>
          </cell>
          <cell r="E638">
            <v>44733</v>
          </cell>
          <cell r="F638">
            <v>44741</v>
          </cell>
        </row>
        <row r="639">
          <cell r="A639">
            <v>5105514</v>
          </cell>
          <cell r="B639">
            <v>102777</v>
          </cell>
          <cell r="C639" t="str">
            <v>Hays Accountancy &amp; Finance</v>
          </cell>
          <cell r="D639" t="str">
            <v>BC012</v>
          </cell>
          <cell r="E639">
            <v>44733</v>
          </cell>
          <cell r="F639">
            <v>44741</v>
          </cell>
        </row>
        <row r="640">
          <cell r="A640">
            <v>5105515</v>
          </cell>
          <cell r="B640">
            <v>102777</v>
          </cell>
          <cell r="C640" t="str">
            <v>Hays Accountancy &amp; Finance</v>
          </cell>
          <cell r="D640" t="str">
            <v>CEE00</v>
          </cell>
          <cell r="E640">
            <v>44733</v>
          </cell>
          <cell r="F640">
            <v>44741</v>
          </cell>
        </row>
        <row r="641">
          <cell r="A641">
            <v>5105516</v>
          </cell>
          <cell r="B641">
            <v>1003874</v>
          </cell>
          <cell r="C641" t="str">
            <v>Amazon Payments UK Limited</v>
          </cell>
          <cell r="D641" t="str">
            <v>PSX60</v>
          </cell>
          <cell r="E641">
            <v>44733</v>
          </cell>
          <cell r="F641">
            <v>44741</v>
          </cell>
        </row>
        <row r="642">
          <cell r="A642">
            <v>5105517</v>
          </cell>
          <cell r="B642">
            <v>1003874</v>
          </cell>
          <cell r="C642" t="str">
            <v>Amazon Payments UK Limited</v>
          </cell>
          <cell r="D642" t="str">
            <v>PSX60</v>
          </cell>
          <cell r="E642">
            <v>44733</v>
          </cell>
          <cell r="F642">
            <v>44741</v>
          </cell>
        </row>
        <row r="643">
          <cell r="A643">
            <v>5105518</v>
          </cell>
          <cell r="B643">
            <v>1003874</v>
          </cell>
          <cell r="C643" t="str">
            <v>Amazon Payments UK Limited</v>
          </cell>
          <cell r="D643" t="str">
            <v>CCD50</v>
          </cell>
          <cell r="E643">
            <v>44733</v>
          </cell>
          <cell r="F643">
            <v>44741</v>
          </cell>
        </row>
        <row r="644">
          <cell r="A644">
            <v>5105519</v>
          </cell>
          <cell r="B644">
            <v>1003874</v>
          </cell>
          <cell r="C644" t="str">
            <v>Amazon Payments UK Limited</v>
          </cell>
          <cell r="D644" t="str">
            <v>CCD50</v>
          </cell>
          <cell r="E644">
            <v>44733</v>
          </cell>
          <cell r="F644">
            <v>44741</v>
          </cell>
        </row>
        <row r="645">
          <cell r="A645">
            <v>5105520</v>
          </cell>
          <cell r="B645">
            <v>1003874</v>
          </cell>
          <cell r="C645" t="str">
            <v>Amazon Payments UK Limited</v>
          </cell>
          <cell r="D645" t="str">
            <v>CCD50</v>
          </cell>
          <cell r="E645">
            <v>44733</v>
          </cell>
          <cell r="F645">
            <v>44741</v>
          </cell>
        </row>
        <row r="646">
          <cell r="A646">
            <v>5105521</v>
          </cell>
          <cell r="B646">
            <v>1005840</v>
          </cell>
          <cell r="C646" t="str">
            <v>BD Marquee and Event Hire</v>
          </cell>
          <cell r="D646" t="str">
            <v>CCA40</v>
          </cell>
          <cell r="E646">
            <v>44733</v>
          </cell>
          <cell r="F646">
            <v>44741</v>
          </cell>
        </row>
        <row r="647">
          <cell r="A647">
            <v>5105522</v>
          </cell>
          <cell r="B647">
            <v>1005742</v>
          </cell>
          <cell r="C647" t="str">
            <v>Lokis Rescue</v>
          </cell>
          <cell r="D647" t="str">
            <v>CEH00</v>
          </cell>
          <cell r="E647">
            <v>44733</v>
          </cell>
          <cell r="F647">
            <v>44741</v>
          </cell>
        </row>
        <row r="648">
          <cell r="A648">
            <v>5105523</v>
          </cell>
          <cell r="B648">
            <v>1004144</v>
          </cell>
          <cell r="C648" t="str">
            <v>Prince &amp; Son</v>
          </cell>
          <cell r="D648" t="str">
            <v>CCF20</v>
          </cell>
          <cell r="E648">
            <v>44726</v>
          </cell>
          <cell r="F648">
            <v>44741</v>
          </cell>
        </row>
        <row r="649">
          <cell r="A649">
            <v>5105525</v>
          </cell>
          <cell r="B649">
            <v>1003919</v>
          </cell>
          <cell r="C649" t="str">
            <v>Nisbets PLC</v>
          </cell>
          <cell r="D649" t="str">
            <v>CCF20</v>
          </cell>
          <cell r="E649">
            <v>44651</v>
          </cell>
          <cell r="F649">
            <v>44741</v>
          </cell>
        </row>
        <row r="650">
          <cell r="A650">
            <v>5105526</v>
          </cell>
          <cell r="B650">
            <v>100523</v>
          </cell>
          <cell r="C650" t="str">
            <v>Northgate Vehicle Hire Ltd</v>
          </cell>
          <cell r="D650" t="str">
            <v>CEW00</v>
          </cell>
          <cell r="E650">
            <v>44676</v>
          </cell>
          <cell r="F650">
            <v>44741</v>
          </cell>
        </row>
        <row r="651">
          <cell r="A651">
            <v>5105527</v>
          </cell>
          <cell r="B651">
            <v>100100</v>
          </cell>
          <cell r="C651" t="str">
            <v>Dennis Eagle Ltd</v>
          </cell>
          <cell r="D651" t="str">
            <v>PSX90</v>
          </cell>
          <cell r="E651">
            <v>44734</v>
          </cell>
          <cell r="F651">
            <v>44741</v>
          </cell>
        </row>
        <row r="652">
          <cell r="A652">
            <v>5105528</v>
          </cell>
          <cell r="B652">
            <v>100100</v>
          </cell>
          <cell r="C652" t="str">
            <v>Dennis Eagle Ltd</v>
          </cell>
          <cell r="D652" t="str">
            <v>PSX90</v>
          </cell>
          <cell r="E652">
            <v>44734</v>
          </cell>
          <cell r="F652">
            <v>44741</v>
          </cell>
        </row>
        <row r="653">
          <cell r="A653">
            <v>5105529</v>
          </cell>
          <cell r="B653">
            <v>1003874</v>
          </cell>
          <cell r="C653" t="str">
            <v>Amazon Payments UK Limited</v>
          </cell>
          <cell r="D653" t="str">
            <v>CCF20</v>
          </cell>
          <cell r="E653">
            <v>44735</v>
          </cell>
          <cell r="F653">
            <v>44741</v>
          </cell>
        </row>
        <row r="654">
          <cell r="A654">
            <v>5105530</v>
          </cell>
          <cell r="B654">
            <v>1003874</v>
          </cell>
          <cell r="C654" t="str">
            <v>Amazon Payments UK Limited</v>
          </cell>
          <cell r="D654" t="str">
            <v>CCF20</v>
          </cell>
          <cell r="E654">
            <v>44735</v>
          </cell>
          <cell r="F654">
            <v>44741</v>
          </cell>
        </row>
        <row r="655">
          <cell r="A655">
            <v>5105531</v>
          </cell>
          <cell r="B655">
            <v>1003874</v>
          </cell>
          <cell r="C655" t="str">
            <v>Amazon Payments UK Limited</v>
          </cell>
          <cell r="D655" t="str">
            <v>CCF20</v>
          </cell>
          <cell r="E655">
            <v>44735</v>
          </cell>
          <cell r="F655">
            <v>44741</v>
          </cell>
        </row>
        <row r="656">
          <cell r="A656">
            <v>5105534</v>
          </cell>
          <cell r="B656">
            <v>100281</v>
          </cell>
          <cell r="C656" t="str">
            <v>Black Country Binding Limited</v>
          </cell>
          <cell r="D656" t="str">
            <v>CPH50</v>
          </cell>
          <cell r="E656">
            <v>44733</v>
          </cell>
          <cell r="F656">
            <v>44741</v>
          </cell>
        </row>
        <row r="657">
          <cell r="A657">
            <v>5105535</v>
          </cell>
          <cell r="B657">
            <v>1005519</v>
          </cell>
          <cell r="C657" t="str">
            <v>Workchain Limited</v>
          </cell>
          <cell r="D657" t="str">
            <v>CEW20</v>
          </cell>
          <cell r="E657">
            <v>44730</v>
          </cell>
          <cell r="F657">
            <v>44741</v>
          </cell>
        </row>
        <row r="658">
          <cell r="A658">
            <v>5105536</v>
          </cell>
          <cell r="B658">
            <v>1004423</v>
          </cell>
          <cell r="C658" t="str">
            <v>The Oyster Partnership</v>
          </cell>
          <cell r="D658" t="str">
            <v>KGP00</v>
          </cell>
          <cell r="E658">
            <v>44734</v>
          </cell>
          <cell r="F658">
            <v>44741</v>
          </cell>
        </row>
        <row r="659">
          <cell r="A659">
            <v>5105537</v>
          </cell>
          <cell r="B659">
            <v>1004092</v>
          </cell>
          <cell r="C659" t="str">
            <v>Eco Skip Hire Ltd</v>
          </cell>
          <cell r="D659" t="str">
            <v>CCA40</v>
          </cell>
          <cell r="E659">
            <v>44736</v>
          </cell>
          <cell r="F659">
            <v>44741</v>
          </cell>
        </row>
        <row r="660">
          <cell r="A660">
            <v>5105538</v>
          </cell>
          <cell r="B660">
            <v>1002810</v>
          </cell>
          <cell r="C660" t="str">
            <v>CMS Hire Ltd</v>
          </cell>
          <cell r="D660" t="str">
            <v>CEW00</v>
          </cell>
          <cell r="E660">
            <v>44712</v>
          </cell>
          <cell r="F660">
            <v>44741</v>
          </cell>
        </row>
        <row r="661">
          <cell r="A661">
            <v>5105539</v>
          </cell>
          <cell r="B661">
            <v>1002810</v>
          </cell>
          <cell r="C661" t="str">
            <v>CMS Hire Ltd</v>
          </cell>
          <cell r="D661" t="str">
            <v>CEW00</v>
          </cell>
          <cell r="E661">
            <v>44712</v>
          </cell>
          <cell r="F661">
            <v>44741</v>
          </cell>
        </row>
        <row r="662">
          <cell r="A662">
            <v>5105540</v>
          </cell>
          <cell r="B662">
            <v>100194</v>
          </cell>
          <cell r="C662" t="str">
            <v>D S K Engineering Services (Midlands) Ltd</v>
          </cell>
          <cell r="D662" t="str">
            <v>KJE70</v>
          </cell>
          <cell r="E662">
            <v>44712</v>
          </cell>
          <cell r="F662">
            <v>44741</v>
          </cell>
        </row>
        <row r="663">
          <cell r="A663">
            <v>5105541</v>
          </cell>
          <cell r="B663">
            <v>102624</v>
          </cell>
          <cell r="C663" t="str">
            <v>T C Harrison Ford</v>
          </cell>
          <cell r="D663" t="str">
            <v>PSX90</v>
          </cell>
          <cell r="E663">
            <v>44685</v>
          </cell>
          <cell r="F663">
            <v>44741</v>
          </cell>
        </row>
        <row r="664">
          <cell r="A664">
            <v>5105542</v>
          </cell>
          <cell r="B664">
            <v>102624</v>
          </cell>
          <cell r="C664" t="str">
            <v>T C Harrison Ford</v>
          </cell>
          <cell r="D664" t="str">
            <v>PSX90</v>
          </cell>
          <cell r="E664">
            <v>44685</v>
          </cell>
          <cell r="F664">
            <v>44741</v>
          </cell>
        </row>
        <row r="665">
          <cell r="A665">
            <v>5105543</v>
          </cell>
          <cell r="B665">
            <v>102624</v>
          </cell>
          <cell r="C665" t="str">
            <v>T C Harrison Ford</v>
          </cell>
          <cell r="D665" t="str">
            <v>PSX90</v>
          </cell>
          <cell r="E665">
            <v>44691</v>
          </cell>
          <cell r="F665">
            <v>44741</v>
          </cell>
        </row>
        <row r="666">
          <cell r="A666">
            <v>5105544</v>
          </cell>
          <cell r="B666">
            <v>1005098</v>
          </cell>
          <cell r="C666" t="str">
            <v>Bowring Transport Ltd T/a B &amp; B Tractors</v>
          </cell>
          <cell r="D666" t="str">
            <v>PSX90</v>
          </cell>
          <cell r="E666">
            <v>44735</v>
          </cell>
          <cell r="F666">
            <v>44741</v>
          </cell>
        </row>
        <row r="667">
          <cell r="A667">
            <v>5105545</v>
          </cell>
          <cell r="B667">
            <v>1005098</v>
          </cell>
          <cell r="C667" t="str">
            <v>Bowring Transport Ltd T/a B &amp; B Tractors</v>
          </cell>
          <cell r="D667" t="str">
            <v>PSX90</v>
          </cell>
          <cell r="E667">
            <v>44735</v>
          </cell>
          <cell r="F667">
            <v>44741</v>
          </cell>
        </row>
        <row r="668">
          <cell r="A668">
            <v>5105546</v>
          </cell>
          <cell r="B668">
            <v>1003128</v>
          </cell>
          <cell r="C668" t="str">
            <v>Recycling Equipment Services Ltd</v>
          </cell>
          <cell r="D668" t="str">
            <v>PSX90</v>
          </cell>
          <cell r="E668">
            <v>44726</v>
          </cell>
          <cell r="F668">
            <v>44741</v>
          </cell>
        </row>
        <row r="669">
          <cell r="A669">
            <v>5105548</v>
          </cell>
          <cell r="B669">
            <v>1005517</v>
          </cell>
          <cell r="C669" t="str">
            <v>Hornsby Ltd</v>
          </cell>
          <cell r="D669" t="str">
            <v>PSX90</v>
          </cell>
          <cell r="E669">
            <v>44735</v>
          </cell>
          <cell r="F669">
            <v>44741</v>
          </cell>
        </row>
        <row r="670">
          <cell r="A670">
            <v>5105551</v>
          </cell>
          <cell r="B670">
            <v>1003924</v>
          </cell>
          <cell r="C670" t="str">
            <v>First Choice Wholesale Foods Ltd</v>
          </cell>
          <cell r="D670" t="str">
            <v>CCF20</v>
          </cell>
          <cell r="E670">
            <v>44734</v>
          </cell>
          <cell r="F670">
            <v>44741</v>
          </cell>
        </row>
        <row r="671">
          <cell r="A671">
            <v>5105552</v>
          </cell>
          <cell r="B671">
            <v>101611</v>
          </cell>
          <cell r="C671" t="str">
            <v>Bridge Garage</v>
          </cell>
          <cell r="D671" t="str">
            <v>PSX90</v>
          </cell>
          <cell r="E671">
            <v>44712</v>
          </cell>
          <cell r="F671">
            <v>44741</v>
          </cell>
        </row>
        <row r="672">
          <cell r="A672">
            <v>5105553</v>
          </cell>
          <cell r="B672">
            <v>1000920</v>
          </cell>
          <cell r="C672" t="str">
            <v>St John Ambulance</v>
          </cell>
          <cell r="D672" t="str">
            <v>CCD40</v>
          </cell>
          <cell r="E672">
            <v>44729</v>
          </cell>
          <cell r="F672">
            <v>44741</v>
          </cell>
        </row>
        <row r="673">
          <cell r="A673">
            <v>5105554</v>
          </cell>
          <cell r="B673">
            <v>1003874</v>
          </cell>
          <cell r="C673" t="str">
            <v>Amazon Payments UK Limited</v>
          </cell>
          <cell r="D673" t="str">
            <v>PSX60</v>
          </cell>
          <cell r="E673">
            <v>44734</v>
          </cell>
          <cell r="F673">
            <v>44741</v>
          </cell>
        </row>
        <row r="674">
          <cell r="A674">
            <v>5105555</v>
          </cell>
          <cell r="B674">
            <v>102624</v>
          </cell>
          <cell r="C674" t="str">
            <v>T C Harrison Ford</v>
          </cell>
          <cell r="D674" t="str">
            <v>PSX90</v>
          </cell>
          <cell r="E674">
            <v>44711</v>
          </cell>
          <cell r="F674">
            <v>44741</v>
          </cell>
        </row>
        <row r="675">
          <cell r="A675">
            <v>5105556</v>
          </cell>
          <cell r="B675">
            <v>102414</v>
          </cell>
          <cell r="C675" t="str">
            <v>Russ Torr</v>
          </cell>
          <cell r="D675" t="str">
            <v>PSX81</v>
          </cell>
          <cell r="E675">
            <v>44734</v>
          </cell>
          <cell r="F675">
            <v>44741</v>
          </cell>
        </row>
        <row r="676">
          <cell r="A676">
            <v>5105559</v>
          </cell>
          <cell r="B676">
            <v>1005434</v>
          </cell>
          <cell r="C676" t="str">
            <v>Westville Insulation Ltd</v>
          </cell>
          <cell r="D676" t="str">
            <v>BC012</v>
          </cell>
          <cell r="E676">
            <v>44727</v>
          </cell>
          <cell r="F676">
            <v>44741</v>
          </cell>
        </row>
        <row r="677">
          <cell r="A677">
            <v>5105560</v>
          </cell>
          <cell r="B677">
            <v>100062</v>
          </cell>
          <cell r="C677" t="str">
            <v>T H Heath (Contracts) Ltd</v>
          </cell>
          <cell r="D677" t="str">
            <v>CCE00</v>
          </cell>
          <cell r="E677">
            <v>44735</v>
          </cell>
          <cell r="F677">
            <v>44741</v>
          </cell>
        </row>
        <row r="678">
          <cell r="A678">
            <v>5105561</v>
          </cell>
          <cell r="B678">
            <v>1002726</v>
          </cell>
          <cell r="C678" t="str">
            <v>Ninehundred Communications Group</v>
          </cell>
          <cell r="D678" t="str">
            <v>CCA40</v>
          </cell>
          <cell r="E678">
            <v>44735</v>
          </cell>
          <cell r="F678">
            <v>44741</v>
          </cell>
        </row>
        <row r="679">
          <cell r="A679">
            <v>5105562</v>
          </cell>
          <cell r="B679">
            <v>103181</v>
          </cell>
          <cell r="C679" t="str">
            <v>Biffa Waste Services Ltd</v>
          </cell>
          <cell r="D679" t="str">
            <v>CEW00</v>
          </cell>
          <cell r="E679">
            <v>44722</v>
          </cell>
          <cell r="F679">
            <v>44741</v>
          </cell>
        </row>
        <row r="680">
          <cell r="A680">
            <v>5105564</v>
          </cell>
          <cell r="B680">
            <v>1003874</v>
          </cell>
          <cell r="C680" t="str">
            <v>Amazon Payments UK Limited</v>
          </cell>
          <cell r="D680" t="str">
            <v>PSX60</v>
          </cell>
          <cell r="E680">
            <v>44734</v>
          </cell>
          <cell r="F680">
            <v>44741</v>
          </cell>
        </row>
        <row r="681">
          <cell r="A681">
            <v>5105565</v>
          </cell>
          <cell r="B681">
            <v>1001795</v>
          </cell>
          <cell r="C681" t="str">
            <v>Extra Personnel Ltd</v>
          </cell>
          <cell r="D681" t="str">
            <v>CEW00</v>
          </cell>
          <cell r="E681">
            <v>44718</v>
          </cell>
          <cell r="F681">
            <v>44741</v>
          </cell>
        </row>
        <row r="682">
          <cell r="A682">
            <v>5105566</v>
          </cell>
          <cell r="B682">
            <v>103181</v>
          </cell>
          <cell r="C682" t="str">
            <v>Biffa Waste Services Ltd</v>
          </cell>
          <cell r="D682" t="str">
            <v>CEW00</v>
          </cell>
          <cell r="E682">
            <v>44715</v>
          </cell>
          <cell r="F682">
            <v>44741</v>
          </cell>
        </row>
        <row r="683">
          <cell r="A683">
            <v>5105567</v>
          </cell>
          <cell r="B683">
            <v>103181</v>
          </cell>
          <cell r="C683" t="str">
            <v>Biffa Waste Services Ltd</v>
          </cell>
          <cell r="D683" t="str">
            <v>CEW00</v>
          </cell>
          <cell r="E683">
            <v>44729</v>
          </cell>
          <cell r="F683">
            <v>44741</v>
          </cell>
        </row>
        <row r="684">
          <cell r="A684">
            <v>5105573</v>
          </cell>
          <cell r="B684">
            <v>107928</v>
          </cell>
          <cell r="C684" t="str">
            <v>Housing Partners Ltd</v>
          </cell>
          <cell r="D684" t="str">
            <v>KGH30</v>
          </cell>
          <cell r="E684">
            <v>44732</v>
          </cell>
          <cell r="F684">
            <v>44741</v>
          </cell>
        </row>
        <row r="685">
          <cell r="A685">
            <v>5105575</v>
          </cell>
          <cell r="B685">
            <v>1002896</v>
          </cell>
          <cell r="C685" t="str">
            <v>Atlas Janitorial &amp; Catering Supplies (UK) Ltd</v>
          </cell>
          <cell r="D685" t="str">
            <v>CCF20</v>
          </cell>
          <cell r="E685">
            <v>44734</v>
          </cell>
          <cell r="F685">
            <v>44741</v>
          </cell>
        </row>
        <row r="686">
          <cell r="A686">
            <v>5105576</v>
          </cell>
          <cell r="B686">
            <v>1002896</v>
          </cell>
          <cell r="C686" t="str">
            <v>Atlas Janitorial &amp; Catering Supplies (UK) Ltd</v>
          </cell>
          <cell r="D686" t="str">
            <v>KJE40</v>
          </cell>
          <cell r="E686">
            <v>44734</v>
          </cell>
          <cell r="F686">
            <v>44741</v>
          </cell>
        </row>
        <row r="687">
          <cell r="A687">
            <v>5105577</v>
          </cell>
          <cell r="B687">
            <v>1002896</v>
          </cell>
          <cell r="C687" t="str">
            <v>Atlas Janitorial &amp; Catering Supplies (UK) Ltd</v>
          </cell>
          <cell r="D687" t="str">
            <v>KJE40</v>
          </cell>
          <cell r="E687">
            <v>44734</v>
          </cell>
          <cell r="F687">
            <v>44741</v>
          </cell>
        </row>
        <row r="688">
          <cell r="A688">
            <v>5105579</v>
          </cell>
          <cell r="B688">
            <v>1004341</v>
          </cell>
          <cell r="C688" t="str">
            <v>Quality Service Recruitment Ltd</v>
          </cell>
          <cell r="D688" t="str">
            <v>CEW20</v>
          </cell>
          <cell r="E688">
            <v>44735</v>
          </cell>
          <cell r="F688">
            <v>44741</v>
          </cell>
        </row>
        <row r="689">
          <cell r="A689">
            <v>5105580</v>
          </cell>
          <cell r="B689">
            <v>1004620</v>
          </cell>
          <cell r="C689" t="str">
            <v>Vivid Resourcing</v>
          </cell>
          <cell r="D689" t="str">
            <v>CPC10</v>
          </cell>
          <cell r="E689">
            <v>44734</v>
          </cell>
          <cell r="F689">
            <v>44741</v>
          </cell>
        </row>
        <row r="690">
          <cell r="A690">
            <v>5105581</v>
          </cell>
          <cell r="B690">
            <v>1004620</v>
          </cell>
          <cell r="C690" t="str">
            <v>Vivid Resourcing</v>
          </cell>
          <cell r="D690" t="str">
            <v>CPC10</v>
          </cell>
          <cell r="E690">
            <v>44734</v>
          </cell>
          <cell r="F690">
            <v>44741</v>
          </cell>
        </row>
        <row r="691">
          <cell r="A691">
            <v>5105582</v>
          </cell>
          <cell r="B691">
            <v>1004620</v>
          </cell>
          <cell r="C691" t="str">
            <v>Vivid Resourcing</v>
          </cell>
          <cell r="D691" t="str">
            <v>CPC10</v>
          </cell>
          <cell r="E691">
            <v>44734</v>
          </cell>
          <cell r="F691">
            <v>44741</v>
          </cell>
        </row>
        <row r="692">
          <cell r="A692">
            <v>5105583</v>
          </cell>
          <cell r="B692">
            <v>1005876</v>
          </cell>
          <cell r="C692" t="str">
            <v>Sarah Weller</v>
          </cell>
          <cell r="D692" t="str">
            <v>CPH40</v>
          </cell>
          <cell r="E692">
            <v>44722</v>
          </cell>
          <cell r="F692">
            <v>44741</v>
          </cell>
        </row>
        <row r="693">
          <cell r="A693">
            <v>5105584</v>
          </cell>
          <cell r="B693">
            <v>1005889</v>
          </cell>
          <cell r="C693" t="str">
            <v>Talbot Farm Landscapes Ltd</v>
          </cell>
          <cell r="D693" t="str">
            <v>BC005</v>
          </cell>
          <cell r="E693">
            <v>44680</v>
          </cell>
          <cell r="F693">
            <v>44741</v>
          </cell>
        </row>
        <row r="694">
          <cell r="A694">
            <v>5105585</v>
          </cell>
          <cell r="B694">
            <v>1005889</v>
          </cell>
          <cell r="C694" t="str">
            <v>Talbot Farm Landscapes Ltd</v>
          </cell>
          <cell r="D694" t="str">
            <v>BC005</v>
          </cell>
          <cell r="E694">
            <v>44712</v>
          </cell>
          <cell r="F694">
            <v>44741</v>
          </cell>
        </row>
        <row r="695">
          <cell r="A695">
            <v>5105586</v>
          </cell>
          <cell r="B695">
            <v>100100</v>
          </cell>
          <cell r="C695" t="str">
            <v>Dennis Eagle Ltd</v>
          </cell>
          <cell r="D695" t="str">
            <v>PSX90</v>
          </cell>
          <cell r="E695">
            <v>44735</v>
          </cell>
          <cell r="F695">
            <v>44741</v>
          </cell>
        </row>
        <row r="696">
          <cell r="A696">
            <v>5105589</v>
          </cell>
          <cell r="B696">
            <v>1004920</v>
          </cell>
          <cell r="C696" t="str">
            <v>The Bollard Man</v>
          </cell>
          <cell r="D696" t="str">
            <v>CCD00</v>
          </cell>
          <cell r="E696">
            <v>44735</v>
          </cell>
          <cell r="F696">
            <v>44741</v>
          </cell>
        </row>
        <row r="697">
          <cell r="A697">
            <v>5105592</v>
          </cell>
          <cell r="B697">
            <v>1001565</v>
          </cell>
          <cell r="C697" t="str">
            <v>Sellick Partnership Ltd</v>
          </cell>
          <cell r="D697" t="str">
            <v>KJE90</v>
          </cell>
          <cell r="E697">
            <v>44736</v>
          </cell>
          <cell r="F697">
            <v>44741</v>
          </cell>
        </row>
        <row r="698">
          <cell r="A698">
            <v>5105593</v>
          </cell>
          <cell r="B698">
            <v>1003924</v>
          </cell>
          <cell r="C698" t="str">
            <v>First Choice Wholesale Foods Ltd</v>
          </cell>
          <cell r="D698" t="str">
            <v>CCF20</v>
          </cell>
          <cell r="E698">
            <v>44684</v>
          </cell>
          <cell r="F698">
            <v>44741</v>
          </cell>
        </row>
        <row r="699">
          <cell r="A699">
            <v>5105594</v>
          </cell>
          <cell r="B699">
            <v>100201</v>
          </cell>
          <cell r="C699" t="str">
            <v>Stannah Lift Services Limited</v>
          </cell>
          <cell r="D699" t="str">
            <v>BC006</v>
          </cell>
          <cell r="E699">
            <v>44733</v>
          </cell>
          <cell r="F699">
            <v>44741</v>
          </cell>
        </row>
        <row r="700">
          <cell r="A700">
            <v>5105596</v>
          </cell>
          <cell r="B700">
            <v>1001565</v>
          </cell>
          <cell r="C700" t="str">
            <v>Sellick Partnership Ltd</v>
          </cell>
          <cell r="D700" t="str">
            <v>KGH30</v>
          </cell>
          <cell r="E700">
            <v>44736</v>
          </cell>
          <cell r="F700">
            <v>44741</v>
          </cell>
        </row>
        <row r="701">
          <cell r="A701">
            <v>5105603</v>
          </cell>
          <cell r="B701">
            <v>1004775</v>
          </cell>
          <cell r="C701" t="str">
            <v>Citizens Advice Mid Mercia Ltd</v>
          </cell>
          <cell r="D701" t="str">
            <v>BC010</v>
          </cell>
          <cell r="E701">
            <v>44693</v>
          </cell>
          <cell r="F701">
            <v>44741</v>
          </cell>
        </row>
        <row r="702">
          <cell r="A702">
            <v>5105604</v>
          </cell>
          <cell r="B702">
            <v>107922</v>
          </cell>
          <cell r="C702" t="str">
            <v>Liss Sport</v>
          </cell>
          <cell r="D702" t="str">
            <v>BC014</v>
          </cell>
          <cell r="E702">
            <v>44736</v>
          </cell>
          <cell r="F702">
            <v>44741</v>
          </cell>
        </row>
        <row r="703">
          <cell r="A703">
            <v>5105605</v>
          </cell>
          <cell r="B703">
            <v>107922</v>
          </cell>
          <cell r="C703" t="str">
            <v>Liss Sport</v>
          </cell>
          <cell r="D703" t="str">
            <v>CCD50</v>
          </cell>
          <cell r="E703">
            <v>44736</v>
          </cell>
          <cell r="F703">
            <v>44741</v>
          </cell>
        </row>
        <row r="704">
          <cell r="A704">
            <v>5105609</v>
          </cell>
          <cell r="B704">
            <v>102225</v>
          </cell>
          <cell r="C704" t="str">
            <v>Venn Group</v>
          </cell>
          <cell r="D704" t="str">
            <v>KGX00</v>
          </cell>
          <cell r="E704">
            <v>44727</v>
          </cell>
          <cell r="F704">
            <v>44741</v>
          </cell>
        </row>
        <row r="705">
          <cell r="A705">
            <v>5105611</v>
          </cell>
          <cell r="B705">
            <v>101763</v>
          </cell>
          <cell r="C705" t="str">
            <v>T R Steele</v>
          </cell>
          <cell r="D705" t="str">
            <v>CCF20</v>
          </cell>
          <cell r="E705">
            <v>44737</v>
          </cell>
          <cell r="F705">
            <v>44741</v>
          </cell>
        </row>
        <row r="706">
          <cell r="A706">
            <v>5105612</v>
          </cell>
          <cell r="B706">
            <v>1005880</v>
          </cell>
          <cell r="C706" t="str">
            <v>Mark O Sullivan</v>
          </cell>
          <cell r="D706" t="str">
            <v>CCA40</v>
          </cell>
          <cell r="E706">
            <v>44738</v>
          </cell>
          <cell r="F706">
            <v>44741</v>
          </cell>
        </row>
        <row r="707">
          <cell r="A707">
            <v>5105613</v>
          </cell>
          <cell r="B707">
            <v>1001565</v>
          </cell>
          <cell r="C707" t="str">
            <v>Sellick Partnership Ltd</v>
          </cell>
          <cell r="D707" t="str">
            <v>KGX00</v>
          </cell>
          <cell r="E707">
            <v>44738</v>
          </cell>
          <cell r="F707">
            <v>44741</v>
          </cell>
        </row>
        <row r="708">
          <cell r="A708">
            <v>5105615</v>
          </cell>
          <cell r="B708">
            <v>1004144</v>
          </cell>
          <cell r="C708" t="str">
            <v>Prince &amp; Son</v>
          </cell>
          <cell r="D708" t="str">
            <v>CCF20</v>
          </cell>
          <cell r="E708">
            <v>44739</v>
          </cell>
          <cell r="F708">
            <v>44741</v>
          </cell>
        </row>
        <row r="709">
          <cell r="A709">
            <v>5105619</v>
          </cell>
          <cell r="B709">
            <v>102947</v>
          </cell>
          <cell r="C709" t="str">
            <v>APSE</v>
          </cell>
          <cell r="D709" t="str">
            <v>CEE00</v>
          </cell>
          <cell r="E709">
            <v>44736</v>
          </cell>
          <cell r="F709">
            <v>44741</v>
          </cell>
        </row>
        <row r="710">
          <cell r="A710">
            <v>5105620</v>
          </cell>
          <cell r="B710">
            <v>100043</v>
          </cell>
          <cell r="C710" t="str">
            <v>Sharpes Pottery Heritage &amp; Arts Trust Ltd</v>
          </cell>
          <cell r="D710" t="str">
            <v>CPH70</v>
          </cell>
          <cell r="E710">
            <v>44712</v>
          </cell>
          <cell r="F710">
            <v>44741</v>
          </cell>
        </row>
        <row r="711">
          <cell r="A711">
            <v>5105622</v>
          </cell>
          <cell r="B711">
            <v>1004899</v>
          </cell>
          <cell r="C711" t="str">
            <v>Trusted Facilities Management</v>
          </cell>
          <cell r="D711" t="str">
            <v>PSX81</v>
          </cell>
          <cell r="E711">
            <v>44707</v>
          </cell>
          <cell r="F711">
            <v>44741</v>
          </cell>
        </row>
        <row r="712">
          <cell r="A712">
            <v>5105623</v>
          </cell>
          <cell r="B712">
            <v>100770</v>
          </cell>
          <cell r="C712" t="str">
            <v>TCV</v>
          </cell>
          <cell r="D712" t="str">
            <v>KJE70</v>
          </cell>
          <cell r="E712">
            <v>44739</v>
          </cell>
          <cell r="F712">
            <v>44741</v>
          </cell>
        </row>
        <row r="713">
          <cell r="A713">
            <v>5105624</v>
          </cell>
          <cell r="B713">
            <v>1003904</v>
          </cell>
          <cell r="C713" t="str">
            <v>First Service Frozen Foods Ltd</v>
          </cell>
          <cell r="D713" t="str">
            <v>CCF20</v>
          </cell>
          <cell r="E713">
            <v>44740</v>
          </cell>
          <cell r="F713">
            <v>44741</v>
          </cell>
        </row>
        <row r="714">
          <cell r="A714">
            <v>5105627</v>
          </cell>
          <cell r="B714">
            <v>100201</v>
          </cell>
          <cell r="C714" t="str">
            <v>Stannah Lift Services Limited</v>
          </cell>
          <cell r="D714" t="str">
            <v>BC002</v>
          </cell>
          <cell r="E714">
            <v>44735</v>
          </cell>
          <cell r="F714">
            <v>44741</v>
          </cell>
        </row>
        <row r="715">
          <cell r="A715">
            <v>5105628</v>
          </cell>
          <cell r="B715">
            <v>100441</v>
          </cell>
          <cell r="C715" t="str">
            <v>Derbyshire County Council</v>
          </cell>
          <cell r="D715" t="str">
            <v>CPC10</v>
          </cell>
          <cell r="E715">
            <v>44739</v>
          </cell>
          <cell r="F715">
            <v>44741</v>
          </cell>
        </row>
        <row r="716">
          <cell r="A716">
            <v>5105640</v>
          </cell>
          <cell r="B716">
            <v>1001836</v>
          </cell>
          <cell r="C716" t="str">
            <v>Barclays Bank</v>
          </cell>
          <cell r="D716" t="str">
            <v>KJA00</v>
          </cell>
          <cell r="E716">
            <v>44740</v>
          </cell>
          <cell r="F716">
            <v>44740</v>
          </cell>
        </row>
        <row r="717">
          <cell r="A717">
            <v>5105641</v>
          </cell>
          <cell r="B717">
            <v>1001836</v>
          </cell>
          <cell r="C717" t="str">
            <v>Barclays Bank</v>
          </cell>
          <cell r="D717" t="str">
            <v>KJC10</v>
          </cell>
          <cell r="E717">
            <v>44740</v>
          </cell>
          <cell r="F717">
            <v>44740</v>
          </cell>
        </row>
        <row r="718">
          <cell r="A718">
            <v>5105642</v>
          </cell>
          <cell r="B718">
            <v>1001836</v>
          </cell>
          <cell r="C718" t="str">
            <v>Barclays Bank</v>
          </cell>
          <cell r="D718" t="str">
            <v>CCF20</v>
          </cell>
          <cell r="E718">
            <v>44740</v>
          </cell>
          <cell r="F718">
            <v>44740</v>
          </cell>
        </row>
        <row r="719">
          <cell r="A719">
            <v>5105643</v>
          </cell>
          <cell r="B719">
            <v>1001836</v>
          </cell>
          <cell r="C719" t="str">
            <v>Barclays Bank</v>
          </cell>
          <cell r="D719" t="str">
            <v>CCF20</v>
          </cell>
          <cell r="E719">
            <v>44740</v>
          </cell>
          <cell r="F719">
            <v>44740</v>
          </cell>
        </row>
        <row r="720">
          <cell r="A720">
            <v>5105644</v>
          </cell>
          <cell r="B720">
            <v>1001836</v>
          </cell>
          <cell r="C720" t="str">
            <v>Barclays Bank</v>
          </cell>
          <cell r="D720" t="str">
            <v>CCF20</v>
          </cell>
          <cell r="E720">
            <v>44740</v>
          </cell>
          <cell r="F720">
            <v>44740</v>
          </cell>
        </row>
        <row r="721">
          <cell r="A721">
            <v>5105650</v>
          </cell>
          <cell r="B721">
            <v>110150</v>
          </cell>
          <cell r="C721" t="str">
            <v>Barclaycard Commercial</v>
          </cell>
          <cell r="D721" t="str">
            <v>CPE10</v>
          </cell>
          <cell r="E721">
            <v>44741</v>
          </cell>
          <cell r="F721">
            <v>44741</v>
          </cell>
        </row>
        <row r="722">
          <cell r="A722">
            <v>5105651</v>
          </cell>
          <cell r="B722">
            <v>110150</v>
          </cell>
          <cell r="C722" t="str">
            <v>Barclaycard Commercial</v>
          </cell>
          <cell r="D722" t="str">
            <v>CCF20</v>
          </cell>
          <cell r="E722">
            <v>44741</v>
          </cell>
          <cell r="F722">
            <v>44741</v>
          </cell>
        </row>
      </sheetData>
      <sheetData sheetId="1"/>
      <sheetData sheetId="2"/>
      <sheetData sheetId="3">
        <row r="1">
          <cell r="A1" t="str">
            <v>Trans No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rs"/>
      <sheetName val="VAT Pivot"/>
      <sheetName val="VAT"/>
      <sheetName val="Payments over £250"/>
      <sheetName val="GL Tab"/>
      <sheetName val="Barclaycard"/>
    </sheetNames>
    <sheetDataSet>
      <sheetData sheetId="0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5103758</v>
          </cell>
          <cell r="B2">
            <v>103309</v>
          </cell>
          <cell r="C2" t="str">
            <v>TEC Services Association C.I.C</v>
          </cell>
          <cell r="D2" t="str">
            <v>KJE90</v>
          </cell>
          <cell r="E2">
            <v>44600</v>
          </cell>
          <cell r="F2">
            <v>44790</v>
          </cell>
        </row>
        <row r="3">
          <cell r="A3">
            <v>5104095</v>
          </cell>
          <cell r="B3">
            <v>100024</v>
          </cell>
          <cell r="C3" t="str">
            <v>R Massey &amp; Son (Woodville) Limited</v>
          </cell>
          <cell r="D3" t="str">
            <v>KJA00</v>
          </cell>
          <cell r="E3">
            <v>44662</v>
          </cell>
          <cell r="F3">
            <v>44804</v>
          </cell>
        </row>
        <row r="4">
          <cell r="A4">
            <v>5104246</v>
          </cell>
          <cell r="B4">
            <v>1003874</v>
          </cell>
          <cell r="C4" t="str">
            <v>Amazon Payments UK Limited</v>
          </cell>
          <cell r="D4" t="str">
            <v>PSX60</v>
          </cell>
          <cell r="E4">
            <v>44690</v>
          </cell>
          <cell r="F4">
            <v>44783</v>
          </cell>
        </row>
        <row r="5">
          <cell r="A5">
            <v>5104294</v>
          </cell>
          <cell r="B5">
            <v>100461</v>
          </cell>
          <cell r="C5" t="str">
            <v>Village Voice</v>
          </cell>
          <cell r="D5" t="str">
            <v>B0000</v>
          </cell>
          <cell r="E5">
            <v>44690</v>
          </cell>
          <cell r="F5">
            <v>44790</v>
          </cell>
        </row>
        <row r="6">
          <cell r="A6">
            <v>5104823</v>
          </cell>
          <cell r="B6">
            <v>1003874</v>
          </cell>
          <cell r="C6" t="str">
            <v>Amazon Payments UK Limited</v>
          </cell>
          <cell r="D6" t="str">
            <v>CCF20</v>
          </cell>
          <cell r="E6">
            <v>44711</v>
          </cell>
          <cell r="F6">
            <v>44790</v>
          </cell>
        </row>
        <row r="7">
          <cell r="A7">
            <v>5105120</v>
          </cell>
          <cell r="B7">
            <v>100648</v>
          </cell>
          <cell r="C7" t="str">
            <v>Swadlincote Window Co Ltd</v>
          </cell>
          <cell r="D7" t="str">
            <v>KJA00</v>
          </cell>
          <cell r="E7">
            <v>44715</v>
          </cell>
          <cell r="F7">
            <v>44797</v>
          </cell>
        </row>
        <row r="8">
          <cell r="A8">
            <v>5105212</v>
          </cell>
          <cell r="B8">
            <v>100461</v>
          </cell>
          <cell r="C8" t="str">
            <v>Village Voice</v>
          </cell>
          <cell r="D8" t="str">
            <v>B0000</v>
          </cell>
          <cell r="E8">
            <v>44725</v>
          </cell>
          <cell r="F8">
            <v>44790</v>
          </cell>
        </row>
        <row r="9">
          <cell r="A9">
            <v>5105348</v>
          </cell>
          <cell r="B9">
            <v>100024</v>
          </cell>
          <cell r="C9" t="str">
            <v>R Massey &amp; Son (Woodville) Limited</v>
          </cell>
          <cell r="D9" t="str">
            <v>KJA00</v>
          </cell>
          <cell r="E9">
            <v>44690</v>
          </cell>
          <cell r="F9">
            <v>44804</v>
          </cell>
        </row>
        <row r="10">
          <cell r="A10">
            <v>5105349</v>
          </cell>
          <cell r="B10">
            <v>100024</v>
          </cell>
          <cell r="C10" t="str">
            <v>R Massey &amp; Son (Woodville) Limited</v>
          </cell>
          <cell r="D10" t="str">
            <v>KJA00</v>
          </cell>
          <cell r="E10">
            <v>44691</v>
          </cell>
          <cell r="F10">
            <v>44804</v>
          </cell>
        </row>
        <row r="11">
          <cell r="A11">
            <v>5105511</v>
          </cell>
          <cell r="B11">
            <v>1003874</v>
          </cell>
          <cell r="C11" t="str">
            <v>Amazon Payments UK Limited</v>
          </cell>
          <cell r="D11" t="str">
            <v>CCD00</v>
          </cell>
          <cell r="E11">
            <v>44734</v>
          </cell>
          <cell r="F11">
            <v>44783</v>
          </cell>
        </row>
        <row r="12">
          <cell r="A12">
            <v>5105547</v>
          </cell>
          <cell r="B12">
            <v>100648</v>
          </cell>
          <cell r="C12" t="str">
            <v>Swadlincote Window Co Ltd</v>
          </cell>
          <cell r="D12" t="str">
            <v>KJA00</v>
          </cell>
          <cell r="E12">
            <v>44729</v>
          </cell>
          <cell r="F12">
            <v>44797</v>
          </cell>
        </row>
        <row r="13">
          <cell r="A13">
            <v>5105571</v>
          </cell>
          <cell r="B13">
            <v>1003874</v>
          </cell>
          <cell r="C13" t="str">
            <v>Amazon Payments UK Limited</v>
          </cell>
          <cell r="D13" t="str">
            <v>CCF20</v>
          </cell>
          <cell r="E13">
            <v>44735</v>
          </cell>
          <cell r="F13">
            <v>44783</v>
          </cell>
        </row>
        <row r="14">
          <cell r="A14">
            <v>5105700</v>
          </cell>
          <cell r="B14">
            <v>1003610</v>
          </cell>
          <cell r="C14" t="str">
            <v>Point Zero Solutions Ltd</v>
          </cell>
          <cell r="D14" t="str">
            <v>CPH50</v>
          </cell>
          <cell r="E14">
            <v>44740</v>
          </cell>
          <cell r="F14">
            <v>44783</v>
          </cell>
        </row>
        <row r="15">
          <cell r="A15">
            <v>5105719</v>
          </cell>
          <cell r="B15">
            <v>1002715</v>
          </cell>
          <cell r="C15" t="str">
            <v>East Midlands Councils</v>
          </cell>
          <cell r="D15" t="str">
            <v>B0000</v>
          </cell>
          <cell r="E15">
            <v>44735</v>
          </cell>
          <cell r="F15">
            <v>44790</v>
          </cell>
        </row>
        <row r="16">
          <cell r="A16">
            <v>5105752</v>
          </cell>
          <cell r="B16">
            <v>1000023</v>
          </cell>
          <cell r="C16" t="str">
            <v>Maintel Europe Ltd</v>
          </cell>
          <cell r="D16" t="str">
            <v>PSX60</v>
          </cell>
          <cell r="E16">
            <v>44741</v>
          </cell>
          <cell r="F16">
            <v>44797</v>
          </cell>
        </row>
        <row r="17">
          <cell r="A17">
            <v>5105764</v>
          </cell>
          <cell r="B17">
            <v>102445</v>
          </cell>
          <cell r="C17" t="str">
            <v>Town and Country Planning Association</v>
          </cell>
          <cell r="D17" t="str">
            <v>B0000</v>
          </cell>
          <cell r="E17">
            <v>44726</v>
          </cell>
          <cell r="F17">
            <v>44790</v>
          </cell>
        </row>
        <row r="18">
          <cell r="A18">
            <v>5105765</v>
          </cell>
          <cell r="B18">
            <v>102445</v>
          </cell>
          <cell r="C18" t="str">
            <v>Town and Country Planning Association</v>
          </cell>
          <cell r="D18" t="str">
            <v>B0000</v>
          </cell>
          <cell r="E18">
            <v>44726</v>
          </cell>
          <cell r="F18">
            <v>44790</v>
          </cell>
        </row>
        <row r="19">
          <cell r="A19">
            <v>5105780</v>
          </cell>
          <cell r="B19">
            <v>1000023</v>
          </cell>
          <cell r="C19" t="str">
            <v>Maintel Europe Ltd</v>
          </cell>
          <cell r="D19" t="str">
            <v>PSX60</v>
          </cell>
          <cell r="E19">
            <v>44741</v>
          </cell>
          <cell r="F19">
            <v>44783</v>
          </cell>
        </row>
        <row r="20">
          <cell r="A20">
            <v>5105807</v>
          </cell>
          <cell r="B20">
            <v>1000023</v>
          </cell>
          <cell r="C20" t="str">
            <v>Maintel Europe Ltd</v>
          </cell>
          <cell r="D20" t="str">
            <v>PSX60</v>
          </cell>
          <cell r="E20">
            <v>44742</v>
          </cell>
          <cell r="F20">
            <v>44783</v>
          </cell>
        </row>
        <row r="21">
          <cell r="A21">
            <v>5105826</v>
          </cell>
          <cell r="B21">
            <v>1003874</v>
          </cell>
          <cell r="C21" t="str">
            <v>Amazon Payments UK Limited</v>
          </cell>
          <cell r="D21" t="str">
            <v>CCF00</v>
          </cell>
          <cell r="E21">
            <v>44744</v>
          </cell>
          <cell r="F21">
            <v>44783</v>
          </cell>
        </row>
        <row r="22">
          <cell r="A22">
            <v>5105835</v>
          </cell>
          <cell r="B22">
            <v>1003874</v>
          </cell>
          <cell r="C22" t="str">
            <v>Amazon Payments UK Limited</v>
          </cell>
          <cell r="D22" t="str">
            <v>CCF00</v>
          </cell>
          <cell r="E22">
            <v>44746</v>
          </cell>
          <cell r="F22">
            <v>44790</v>
          </cell>
        </row>
        <row r="23">
          <cell r="A23">
            <v>5105852</v>
          </cell>
          <cell r="B23">
            <v>100024</v>
          </cell>
          <cell r="C23" t="str">
            <v>R Massey &amp; Son (Woodville) Limited</v>
          </cell>
          <cell r="D23" t="str">
            <v>KJA00</v>
          </cell>
          <cell r="E23">
            <v>44736</v>
          </cell>
          <cell r="F23">
            <v>44804</v>
          </cell>
        </row>
        <row r="24">
          <cell r="A24">
            <v>5105856</v>
          </cell>
          <cell r="B24">
            <v>1003103</v>
          </cell>
          <cell r="C24" t="str">
            <v>Midlands Pest Control</v>
          </cell>
          <cell r="D24" t="str">
            <v>KJA00</v>
          </cell>
          <cell r="E24">
            <v>44746</v>
          </cell>
          <cell r="F24">
            <v>44790</v>
          </cell>
        </row>
        <row r="25">
          <cell r="A25">
            <v>5105857</v>
          </cell>
          <cell r="B25">
            <v>1003103</v>
          </cell>
          <cell r="C25" t="str">
            <v>Midlands Pest Control</v>
          </cell>
          <cell r="D25" t="str">
            <v>KJA00</v>
          </cell>
          <cell r="E25">
            <v>44694</v>
          </cell>
          <cell r="F25">
            <v>44790</v>
          </cell>
        </row>
        <row r="26">
          <cell r="A26">
            <v>5105871</v>
          </cell>
          <cell r="B26">
            <v>1001872</v>
          </cell>
          <cell r="C26" t="str">
            <v>Willshees Waste &amp; Recycling Ltd</v>
          </cell>
          <cell r="D26" t="str">
            <v>CEW20</v>
          </cell>
          <cell r="E26">
            <v>44742</v>
          </cell>
          <cell r="F26">
            <v>44797</v>
          </cell>
        </row>
        <row r="27">
          <cell r="A27">
            <v>5105978</v>
          </cell>
          <cell r="B27">
            <v>102414</v>
          </cell>
          <cell r="C27" t="str">
            <v>Russ Torr</v>
          </cell>
          <cell r="D27" t="str">
            <v>CCF00</v>
          </cell>
          <cell r="E27">
            <v>44748</v>
          </cell>
          <cell r="F27">
            <v>44783</v>
          </cell>
        </row>
        <row r="28">
          <cell r="A28">
            <v>5105990</v>
          </cell>
          <cell r="B28">
            <v>1001565</v>
          </cell>
          <cell r="C28" t="str">
            <v>Sellick Partnership Ltd</v>
          </cell>
          <cell r="D28" t="str">
            <v>KJA00</v>
          </cell>
          <cell r="E28">
            <v>44704</v>
          </cell>
          <cell r="F28">
            <v>44797</v>
          </cell>
        </row>
        <row r="29">
          <cell r="A29">
            <v>5106015</v>
          </cell>
          <cell r="B29">
            <v>1001565</v>
          </cell>
          <cell r="C29" t="str">
            <v>Sellick Partnership Ltd</v>
          </cell>
          <cell r="D29" t="str">
            <v>KJA00</v>
          </cell>
          <cell r="E29">
            <v>44753</v>
          </cell>
          <cell r="F29">
            <v>44790</v>
          </cell>
        </row>
        <row r="30">
          <cell r="A30">
            <v>5106017</v>
          </cell>
          <cell r="B30">
            <v>1001565</v>
          </cell>
          <cell r="C30" t="str">
            <v>Sellick Partnership Ltd</v>
          </cell>
          <cell r="D30" t="str">
            <v>KJA00</v>
          </cell>
          <cell r="E30">
            <v>44753</v>
          </cell>
          <cell r="F30">
            <v>44797</v>
          </cell>
        </row>
        <row r="31">
          <cell r="A31">
            <v>5106047</v>
          </cell>
          <cell r="B31">
            <v>1001565</v>
          </cell>
          <cell r="C31" t="str">
            <v>Sellick Partnership Ltd</v>
          </cell>
          <cell r="D31" t="str">
            <v>KJA00</v>
          </cell>
          <cell r="E31">
            <v>44753</v>
          </cell>
          <cell r="F31">
            <v>44790</v>
          </cell>
        </row>
        <row r="32">
          <cell r="A32">
            <v>5106075</v>
          </cell>
          <cell r="B32">
            <v>103181</v>
          </cell>
          <cell r="C32" t="str">
            <v>Biffa Waste Services Ltd</v>
          </cell>
          <cell r="D32" t="str">
            <v>CEW00</v>
          </cell>
          <cell r="E32">
            <v>44743</v>
          </cell>
          <cell r="F32">
            <v>44783</v>
          </cell>
        </row>
        <row r="33">
          <cell r="A33">
            <v>5106080</v>
          </cell>
          <cell r="B33">
            <v>100461</v>
          </cell>
          <cell r="C33" t="str">
            <v>Village Voice</v>
          </cell>
          <cell r="D33" t="str">
            <v>B0000</v>
          </cell>
          <cell r="E33">
            <v>44754</v>
          </cell>
          <cell r="F33">
            <v>44790</v>
          </cell>
        </row>
        <row r="34">
          <cell r="A34">
            <v>5106127</v>
          </cell>
          <cell r="B34">
            <v>1004620</v>
          </cell>
          <cell r="C34" t="str">
            <v>Vivid Resourcing</v>
          </cell>
          <cell r="D34" t="str">
            <v>CPC10</v>
          </cell>
          <cell r="E34">
            <v>44755</v>
          </cell>
          <cell r="F34">
            <v>44783</v>
          </cell>
        </row>
        <row r="35">
          <cell r="A35">
            <v>5106128</v>
          </cell>
          <cell r="B35">
            <v>1004620</v>
          </cell>
          <cell r="C35" t="str">
            <v>Vivid Resourcing</v>
          </cell>
          <cell r="D35" t="str">
            <v>CPC10</v>
          </cell>
          <cell r="E35">
            <v>44727</v>
          </cell>
          <cell r="F35">
            <v>44783</v>
          </cell>
        </row>
        <row r="36">
          <cell r="A36">
            <v>5106131</v>
          </cell>
          <cell r="B36">
            <v>1004620</v>
          </cell>
          <cell r="C36" t="str">
            <v>Vivid Resourcing</v>
          </cell>
          <cell r="D36" t="str">
            <v>CPC10</v>
          </cell>
          <cell r="E36">
            <v>44734</v>
          </cell>
          <cell r="F36">
            <v>44783</v>
          </cell>
        </row>
        <row r="37">
          <cell r="A37">
            <v>5106160</v>
          </cell>
          <cell r="B37">
            <v>100403</v>
          </cell>
          <cell r="C37" t="str">
            <v>Donald Ward Limited</v>
          </cell>
          <cell r="D37" t="str">
            <v>KJA00</v>
          </cell>
          <cell r="E37">
            <v>44712</v>
          </cell>
          <cell r="F37">
            <v>44797</v>
          </cell>
        </row>
        <row r="38">
          <cell r="A38">
            <v>5106180</v>
          </cell>
          <cell r="B38">
            <v>1003874</v>
          </cell>
          <cell r="C38" t="str">
            <v>Amazon Payments UK Limited</v>
          </cell>
          <cell r="D38" t="str">
            <v>CCF00</v>
          </cell>
          <cell r="E38">
            <v>44757</v>
          </cell>
          <cell r="F38">
            <v>44783</v>
          </cell>
        </row>
        <row r="39">
          <cell r="A39">
            <v>5106201</v>
          </cell>
          <cell r="B39">
            <v>102225</v>
          </cell>
          <cell r="C39" t="str">
            <v>Venn Group</v>
          </cell>
          <cell r="D39" t="str">
            <v>KGX00</v>
          </cell>
          <cell r="E39">
            <v>44748</v>
          </cell>
          <cell r="F39">
            <v>44783</v>
          </cell>
        </row>
        <row r="40">
          <cell r="A40">
            <v>5106207</v>
          </cell>
          <cell r="B40">
            <v>1005098</v>
          </cell>
          <cell r="C40" t="str">
            <v>Bowring Transport Ltd T/a B &amp; B Tractors</v>
          </cell>
          <cell r="D40" t="str">
            <v>CCE00</v>
          </cell>
          <cell r="E40">
            <v>44757</v>
          </cell>
          <cell r="F40">
            <v>44790</v>
          </cell>
        </row>
        <row r="41">
          <cell r="A41">
            <v>5106211</v>
          </cell>
          <cell r="B41">
            <v>1001565</v>
          </cell>
          <cell r="C41" t="str">
            <v>Sellick Partnership Ltd</v>
          </cell>
          <cell r="D41" t="str">
            <v>KJA00</v>
          </cell>
          <cell r="E41">
            <v>44760</v>
          </cell>
          <cell r="F41">
            <v>44790</v>
          </cell>
        </row>
        <row r="42">
          <cell r="A42">
            <v>5106217</v>
          </cell>
          <cell r="B42">
            <v>1005843</v>
          </cell>
          <cell r="C42" t="str">
            <v>Westward Medical</v>
          </cell>
          <cell r="D42" t="str">
            <v>CCA10</v>
          </cell>
          <cell r="E42">
            <v>44760</v>
          </cell>
          <cell r="F42">
            <v>44804</v>
          </cell>
        </row>
        <row r="43">
          <cell r="A43">
            <v>5106219</v>
          </cell>
          <cell r="B43">
            <v>1001565</v>
          </cell>
          <cell r="C43" t="str">
            <v>Sellick Partnership Ltd</v>
          </cell>
          <cell r="D43" t="str">
            <v>KJA00</v>
          </cell>
          <cell r="E43">
            <v>44760</v>
          </cell>
          <cell r="F43">
            <v>44797</v>
          </cell>
        </row>
        <row r="44">
          <cell r="A44">
            <v>5106229</v>
          </cell>
          <cell r="B44">
            <v>100441</v>
          </cell>
          <cell r="C44" t="str">
            <v>Derbyshire County Council</v>
          </cell>
          <cell r="D44" t="str">
            <v>B0000</v>
          </cell>
          <cell r="E44">
            <v>44607</v>
          </cell>
          <cell r="F44">
            <v>44790</v>
          </cell>
        </row>
        <row r="45">
          <cell r="A45">
            <v>5106231</v>
          </cell>
          <cell r="B45">
            <v>100441</v>
          </cell>
          <cell r="C45" t="str">
            <v>Derbyshire County Council</v>
          </cell>
          <cell r="D45" t="str">
            <v>B0000</v>
          </cell>
          <cell r="E45">
            <v>44607</v>
          </cell>
          <cell r="F45">
            <v>44790</v>
          </cell>
        </row>
        <row r="46">
          <cell r="A46">
            <v>5106238</v>
          </cell>
          <cell r="B46">
            <v>110210</v>
          </cell>
          <cell r="C46" t="str">
            <v>Lodge Tyre Co Ltd</v>
          </cell>
          <cell r="D46" t="str">
            <v>PSX90</v>
          </cell>
          <cell r="E46">
            <v>44681</v>
          </cell>
          <cell r="F46">
            <v>44783</v>
          </cell>
        </row>
        <row r="47">
          <cell r="A47">
            <v>5106239</v>
          </cell>
          <cell r="B47">
            <v>110210</v>
          </cell>
          <cell r="C47" t="str">
            <v>Lodge Tyre Co Ltd</v>
          </cell>
          <cell r="D47" t="str">
            <v>PSX90</v>
          </cell>
          <cell r="E47">
            <v>44712</v>
          </cell>
          <cell r="F47">
            <v>44783</v>
          </cell>
        </row>
        <row r="48">
          <cell r="A48">
            <v>5106243</v>
          </cell>
          <cell r="B48">
            <v>1003874</v>
          </cell>
          <cell r="C48" t="str">
            <v>Amazon Payments UK Limited</v>
          </cell>
          <cell r="D48" t="str">
            <v>PSX60</v>
          </cell>
          <cell r="E48">
            <v>44760</v>
          </cell>
          <cell r="F48">
            <v>44783</v>
          </cell>
        </row>
        <row r="49">
          <cell r="A49">
            <v>5106254</v>
          </cell>
          <cell r="B49">
            <v>1001565</v>
          </cell>
          <cell r="C49" t="str">
            <v>Sellick Partnership Ltd</v>
          </cell>
          <cell r="D49" t="str">
            <v>KJA00</v>
          </cell>
          <cell r="E49">
            <v>44757</v>
          </cell>
          <cell r="F49">
            <v>44790</v>
          </cell>
        </row>
        <row r="50">
          <cell r="A50">
            <v>5106255</v>
          </cell>
          <cell r="B50">
            <v>1001565</v>
          </cell>
          <cell r="C50" t="str">
            <v>Sellick Partnership Ltd</v>
          </cell>
          <cell r="D50" t="str">
            <v>KJA00</v>
          </cell>
          <cell r="E50">
            <v>44761</v>
          </cell>
          <cell r="F50">
            <v>44790</v>
          </cell>
        </row>
        <row r="51">
          <cell r="A51">
            <v>5106257</v>
          </cell>
          <cell r="B51">
            <v>1003374</v>
          </cell>
          <cell r="C51" t="str">
            <v>Web Labs Ltd</v>
          </cell>
          <cell r="D51" t="str">
            <v>PSX77</v>
          </cell>
          <cell r="E51">
            <v>44759</v>
          </cell>
          <cell r="F51">
            <v>44776</v>
          </cell>
        </row>
        <row r="52">
          <cell r="A52">
            <v>5106260</v>
          </cell>
          <cell r="B52">
            <v>1003452</v>
          </cell>
          <cell r="C52" t="str">
            <v>Nova Desgn &amp; Marketing Ltd</v>
          </cell>
          <cell r="D52" t="str">
            <v>PSX77</v>
          </cell>
          <cell r="E52">
            <v>44761</v>
          </cell>
          <cell r="F52">
            <v>44776</v>
          </cell>
        </row>
        <row r="53">
          <cell r="A53">
            <v>5106266</v>
          </cell>
          <cell r="B53">
            <v>100250</v>
          </cell>
          <cell r="C53" t="str">
            <v>Unity Doors Limited</v>
          </cell>
          <cell r="D53" t="str">
            <v>KJA00</v>
          </cell>
          <cell r="E53">
            <v>44754</v>
          </cell>
          <cell r="F53">
            <v>44797</v>
          </cell>
        </row>
        <row r="54">
          <cell r="A54">
            <v>5106281</v>
          </cell>
          <cell r="B54">
            <v>100024</v>
          </cell>
          <cell r="C54" t="str">
            <v>R Massey &amp; Son (Woodville) Limited</v>
          </cell>
          <cell r="D54" t="str">
            <v>KJA00</v>
          </cell>
          <cell r="E54">
            <v>44749</v>
          </cell>
          <cell r="F54">
            <v>44804</v>
          </cell>
        </row>
        <row r="55">
          <cell r="A55">
            <v>5106323</v>
          </cell>
          <cell r="B55">
            <v>108874</v>
          </cell>
          <cell r="C55" t="str">
            <v>JLA Total Care Ltd</v>
          </cell>
          <cell r="D55" t="str">
            <v>KJE90</v>
          </cell>
          <cell r="E55">
            <v>44756</v>
          </cell>
          <cell r="F55">
            <v>44776</v>
          </cell>
        </row>
        <row r="56">
          <cell r="A56">
            <v>5106325</v>
          </cell>
          <cell r="B56">
            <v>100375</v>
          </cell>
          <cell r="C56" t="str">
            <v>CCS Media Limited</v>
          </cell>
          <cell r="D56" t="str">
            <v>PSX60</v>
          </cell>
          <cell r="E56">
            <v>44760</v>
          </cell>
          <cell r="F56">
            <v>44776</v>
          </cell>
        </row>
        <row r="57">
          <cell r="A57">
            <v>5106346</v>
          </cell>
          <cell r="B57">
            <v>1004088</v>
          </cell>
          <cell r="C57" t="str">
            <v>A J Graham</v>
          </cell>
          <cell r="D57" t="str">
            <v>CCA40</v>
          </cell>
          <cell r="E57">
            <v>44737</v>
          </cell>
          <cell r="F57">
            <v>44797</v>
          </cell>
        </row>
        <row r="58">
          <cell r="A58">
            <v>5106348</v>
          </cell>
          <cell r="B58">
            <v>104916</v>
          </cell>
          <cell r="C58" t="str">
            <v>Excloosive Event Hire</v>
          </cell>
          <cell r="D58" t="str">
            <v>CCA10</v>
          </cell>
          <cell r="E58">
            <v>44762</v>
          </cell>
          <cell r="F58">
            <v>44790</v>
          </cell>
        </row>
        <row r="59">
          <cell r="A59">
            <v>5106349</v>
          </cell>
          <cell r="B59">
            <v>104916</v>
          </cell>
          <cell r="C59" t="str">
            <v>Excloosive Event Hire</v>
          </cell>
          <cell r="D59" t="str">
            <v>CCA10</v>
          </cell>
          <cell r="E59">
            <v>44762</v>
          </cell>
          <cell r="F59">
            <v>44790</v>
          </cell>
        </row>
        <row r="60">
          <cell r="A60">
            <v>5106350</v>
          </cell>
          <cell r="B60">
            <v>1003874</v>
          </cell>
          <cell r="C60" t="str">
            <v>Amazon Payments UK Limited</v>
          </cell>
          <cell r="D60" t="str">
            <v>CCD40</v>
          </cell>
          <cell r="E60">
            <v>44762</v>
          </cell>
          <cell r="F60">
            <v>44776</v>
          </cell>
        </row>
        <row r="61">
          <cell r="A61">
            <v>5106354</v>
          </cell>
          <cell r="B61">
            <v>1003874</v>
          </cell>
          <cell r="C61" t="str">
            <v>Amazon Payments UK Limited</v>
          </cell>
          <cell r="D61" t="str">
            <v>PSX60</v>
          </cell>
          <cell r="E61">
            <v>44762</v>
          </cell>
          <cell r="F61">
            <v>44776</v>
          </cell>
        </row>
        <row r="62">
          <cell r="A62">
            <v>5106355</v>
          </cell>
          <cell r="B62">
            <v>1003874</v>
          </cell>
          <cell r="C62" t="str">
            <v>Amazon Payments UK Limited</v>
          </cell>
          <cell r="D62" t="str">
            <v>PSX60</v>
          </cell>
          <cell r="E62">
            <v>44762</v>
          </cell>
          <cell r="F62">
            <v>44776</v>
          </cell>
        </row>
        <row r="63">
          <cell r="A63">
            <v>5106360</v>
          </cell>
          <cell r="B63">
            <v>1003874</v>
          </cell>
          <cell r="C63" t="str">
            <v>Amazon Payments UK Limited</v>
          </cell>
          <cell r="D63" t="str">
            <v>CCD40</v>
          </cell>
          <cell r="E63">
            <v>44763</v>
          </cell>
          <cell r="F63">
            <v>44776</v>
          </cell>
        </row>
        <row r="64">
          <cell r="A64">
            <v>5106361</v>
          </cell>
          <cell r="B64">
            <v>1003874</v>
          </cell>
          <cell r="C64" t="str">
            <v>Amazon Payments UK Limited</v>
          </cell>
          <cell r="D64" t="str">
            <v>CCD40</v>
          </cell>
          <cell r="E64">
            <v>44763</v>
          </cell>
          <cell r="F64">
            <v>44783</v>
          </cell>
        </row>
        <row r="65">
          <cell r="A65">
            <v>5106364</v>
          </cell>
          <cell r="B65">
            <v>1003874</v>
          </cell>
          <cell r="C65" t="str">
            <v>Amazon Payments UK Limited</v>
          </cell>
          <cell r="D65" t="str">
            <v>CEE10</v>
          </cell>
          <cell r="E65">
            <v>44763</v>
          </cell>
          <cell r="F65">
            <v>44783</v>
          </cell>
        </row>
        <row r="66">
          <cell r="A66">
            <v>5106366</v>
          </cell>
          <cell r="B66">
            <v>100024</v>
          </cell>
          <cell r="C66" t="str">
            <v>R Massey &amp; Son (Woodville) Limited</v>
          </cell>
          <cell r="D66" t="str">
            <v>KJA00</v>
          </cell>
          <cell r="E66">
            <v>44748</v>
          </cell>
          <cell r="F66">
            <v>44804</v>
          </cell>
        </row>
        <row r="67">
          <cell r="A67">
            <v>5106400</v>
          </cell>
          <cell r="B67">
            <v>1004822</v>
          </cell>
          <cell r="C67" t="str">
            <v>Lift &amp; Engineering Services Ltd</v>
          </cell>
          <cell r="D67" t="str">
            <v>KJA00</v>
          </cell>
          <cell r="E67">
            <v>44740</v>
          </cell>
          <cell r="F67">
            <v>44804</v>
          </cell>
        </row>
        <row r="68">
          <cell r="A68">
            <v>5106401</v>
          </cell>
          <cell r="B68">
            <v>1004822</v>
          </cell>
          <cell r="C68" t="str">
            <v>Lift &amp; Engineering Services Ltd</v>
          </cell>
          <cell r="D68" t="str">
            <v>KJA00</v>
          </cell>
          <cell r="E68">
            <v>44740</v>
          </cell>
          <cell r="F68">
            <v>44804</v>
          </cell>
        </row>
        <row r="69">
          <cell r="A69">
            <v>5106402</v>
          </cell>
          <cell r="B69">
            <v>1004822</v>
          </cell>
          <cell r="C69" t="str">
            <v>Lift &amp; Engineering Services Ltd</v>
          </cell>
          <cell r="D69" t="str">
            <v>KJA00</v>
          </cell>
          <cell r="E69">
            <v>44754</v>
          </cell>
          <cell r="F69">
            <v>44804</v>
          </cell>
        </row>
        <row r="70">
          <cell r="A70">
            <v>5106404</v>
          </cell>
          <cell r="B70">
            <v>1004822</v>
          </cell>
          <cell r="C70" t="str">
            <v>Lift &amp; Engineering Services Ltd</v>
          </cell>
          <cell r="D70" t="str">
            <v>KJA00</v>
          </cell>
          <cell r="E70">
            <v>44754</v>
          </cell>
          <cell r="F70">
            <v>44804</v>
          </cell>
        </row>
        <row r="71">
          <cell r="A71">
            <v>5106405</v>
          </cell>
          <cell r="B71">
            <v>1004822</v>
          </cell>
          <cell r="C71" t="str">
            <v>Lift &amp; Engineering Services Ltd</v>
          </cell>
          <cell r="D71" t="str">
            <v>KJA00</v>
          </cell>
          <cell r="E71">
            <v>44754</v>
          </cell>
          <cell r="F71">
            <v>44804</v>
          </cell>
        </row>
        <row r="72">
          <cell r="A72">
            <v>5106406</v>
          </cell>
          <cell r="B72">
            <v>1004822</v>
          </cell>
          <cell r="C72" t="str">
            <v>Lift &amp; Engineering Services Ltd</v>
          </cell>
          <cell r="D72" t="str">
            <v>PSX81</v>
          </cell>
          <cell r="E72">
            <v>44757</v>
          </cell>
          <cell r="F72">
            <v>44776</v>
          </cell>
        </row>
        <row r="73">
          <cell r="A73">
            <v>5106427</v>
          </cell>
          <cell r="B73">
            <v>1004822</v>
          </cell>
          <cell r="C73" t="str">
            <v>Lift &amp; Engineering Services Ltd</v>
          </cell>
          <cell r="D73" t="str">
            <v>KJA00</v>
          </cell>
          <cell r="E73">
            <v>44498</v>
          </cell>
          <cell r="F73">
            <v>44804</v>
          </cell>
        </row>
        <row r="74">
          <cell r="A74">
            <v>5106428</v>
          </cell>
          <cell r="B74">
            <v>1004822</v>
          </cell>
          <cell r="C74" t="str">
            <v>Lift &amp; Engineering Services Ltd</v>
          </cell>
          <cell r="D74" t="str">
            <v>KJA00</v>
          </cell>
          <cell r="E74">
            <v>44596</v>
          </cell>
          <cell r="F74">
            <v>44804</v>
          </cell>
        </row>
        <row r="75">
          <cell r="A75">
            <v>5106429</v>
          </cell>
          <cell r="B75">
            <v>1004822</v>
          </cell>
          <cell r="C75" t="str">
            <v>Lift &amp; Engineering Services Ltd</v>
          </cell>
          <cell r="D75" t="str">
            <v>KJA00</v>
          </cell>
          <cell r="E75">
            <v>44592</v>
          </cell>
          <cell r="F75">
            <v>44804</v>
          </cell>
        </row>
        <row r="76">
          <cell r="A76">
            <v>5106430</v>
          </cell>
          <cell r="B76">
            <v>1004822</v>
          </cell>
          <cell r="C76" t="str">
            <v>Lift &amp; Engineering Services Ltd</v>
          </cell>
          <cell r="D76" t="str">
            <v>KJA00</v>
          </cell>
          <cell r="E76">
            <v>44510</v>
          </cell>
          <cell r="F76">
            <v>44804</v>
          </cell>
        </row>
        <row r="77">
          <cell r="A77">
            <v>5106431</v>
          </cell>
          <cell r="B77">
            <v>1004822</v>
          </cell>
          <cell r="C77" t="str">
            <v>Lift &amp; Engineering Services Ltd</v>
          </cell>
          <cell r="D77" t="str">
            <v>KJA00</v>
          </cell>
          <cell r="E77">
            <v>44592</v>
          </cell>
          <cell r="F77">
            <v>44804</v>
          </cell>
        </row>
        <row r="78">
          <cell r="A78">
            <v>5106432</v>
          </cell>
          <cell r="B78">
            <v>1004822</v>
          </cell>
          <cell r="C78" t="str">
            <v>Lift &amp; Engineering Services Ltd</v>
          </cell>
          <cell r="D78" t="str">
            <v>KJA00</v>
          </cell>
          <cell r="E78">
            <v>44675</v>
          </cell>
          <cell r="F78">
            <v>44804</v>
          </cell>
        </row>
        <row r="79">
          <cell r="A79">
            <v>5106433</v>
          </cell>
          <cell r="B79">
            <v>1004822</v>
          </cell>
          <cell r="C79" t="str">
            <v>Lift &amp; Engineering Services Ltd</v>
          </cell>
          <cell r="D79" t="str">
            <v>KJA00</v>
          </cell>
          <cell r="E79">
            <v>44596</v>
          </cell>
          <cell r="F79">
            <v>44804</v>
          </cell>
        </row>
        <row r="80">
          <cell r="A80">
            <v>5106434</v>
          </cell>
          <cell r="B80">
            <v>1004822</v>
          </cell>
          <cell r="C80" t="str">
            <v>Lift &amp; Engineering Services Ltd</v>
          </cell>
          <cell r="D80" t="str">
            <v>KJA00</v>
          </cell>
          <cell r="E80">
            <v>44599</v>
          </cell>
          <cell r="F80">
            <v>44804</v>
          </cell>
        </row>
        <row r="81">
          <cell r="A81">
            <v>5106435</v>
          </cell>
          <cell r="B81">
            <v>1004822</v>
          </cell>
          <cell r="C81" t="str">
            <v>Lift &amp; Engineering Services Ltd</v>
          </cell>
          <cell r="D81" t="str">
            <v>KJA00</v>
          </cell>
          <cell r="E81">
            <v>44596</v>
          </cell>
          <cell r="F81">
            <v>44804</v>
          </cell>
        </row>
        <row r="82">
          <cell r="A82">
            <v>5106437</v>
          </cell>
          <cell r="B82">
            <v>1004822</v>
          </cell>
          <cell r="C82" t="str">
            <v>Lift &amp; Engineering Services Ltd</v>
          </cell>
          <cell r="D82" t="str">
            <v>KJA00</v>
          </cell>
          <cell r="E82">
            <v>44729</v>
          </cell>
          <cell r="F82">
            <v>44804</v>
          </cell>
        </row>
        <row r="83">
          <cell r="A83">
            <v>5106438</v>
          </cell>
          <cell r="B83">
            <v>1004822</v>
          </cell>
          <cell r="C83" t="str">
            <v>Lift &amp; Engineering Services Ltd</v>
          </cell>
          <cell r="D83" t="str">
            <v>KJA00</v>
          </cell>
          <cell r="E83">
            <v>44690</v>
          </cell>
          <cell r="F83">
            <v>44804</v>
          </cell>
        </row>
        <row r="84">
          <cell r="A84">
            <v>5106439</v>
          </cell>
          <cell r="B84">
            <v>1004822</v>
          </cell>
          <cell r="C84" t="str">
            <v>Lift &amp; Engineering Services Ltd</v>
          </cell>
          <cell r="D84" t="str">
            <v>KJA00</v>
          </cell>
          <cell r="E84">
            <v>44665</v>
          </cell>
          <cell r="F84">
            <v>44804</v>
          </cell>
        </row>
        <row r="85">
          <cell r="A85">
            <v>5106440</v>
          </cell>
          <cell r="B85">
            <v>1004822</v>
          </cell>
          <cell r="C85" t="str">
            <v>Lift &amp; Engineering Services Ltd</v>
          </cell>
          <cell r="D85" t="str">
            <v>KJA00</v>
          </cell>
          <cell r="E85">
            <v>44708</v>
          </cell>
          <cell r="F85">
            <v>44804</v>
          </cell>
        </row>
        <row r="86">
          <cell r="A86">
            <v>5106441</v>
          </cell>
          <cell r="B86">
            <v>1004822</v>
          </cell>
          <cell r="C86" t="str">
            <v>Lift &amp; Engineering Services Ltd</v>
          </cell>
          <cell r="D86" t="str">
            <v>KJA00</v>
          </cell>
          <cell r="E86">
            <v>44725</v>
          </cell>
          <cell r="F86">
            <v>44804</v>
          </cell>
        </row>
        <row r="87">
          <cell r="A87">
            <v>5106442</v>
          </cell>
          <cell r="B87">
            <v>1004822</v>
          </cell>
          <cell r="C87" t="str">
            <v>Lift &amp; Engineering Services Ltd</v>
          </cell>
          <cell r="D87" t="str">
            <v>KJA00</v>
          </cell>
          <cell r="E87">
            <v>44755</v>
          </cell>
          <cell r="F87">
            <v>44804</v>
          </cell>
        </row>
        <row r="88">
          <cell r="A88">
            <v>5106443</v>
          </cell>
          <cell r="B88">
            <v>1004822</v>
          </cell>
          <cell r="C88" t="str">
            <v>Lift &amp; Engineering Services Ltd</v>
          </cell>
          <cell r="D88" t="str">
            <v>KJA00</v>
          </cell>
          <cell r="E88">
            <v>44729</v>
          </cell>
          <cell r="F88">
            <v>44804</v>
          </cell>
        </row>
        <row r="89">
          <cell r="A89">
            <v>5106444</v>
          </cell>
          <cell r="B89">
            <v>1004822</v>
          </cell>
          <cell r="C89" t="str">
            <v>Lift &amp; Engineering Services Ltd</v>
          </cell>
          <cell r="D89" t="str">
            <v>KJA00</v>
          </cell>
          <cell r="E89">
            <v>44729</v>
          </cell>
          <cell r="F89">
            <v>44804</v>
          </cell>
        </row>
        <row r="90">
          <cell r="A90">
            <v>5106445</v>
          </cell>
          <cell r="B90">
            <v>1004822</v>
          </cell>
          <cell r="C90" t="str">
            <v>Lift &amp; Engineering Services Ltd</v>
          </cell>
          <cell r="D90" t="str">
            <v>KJA00</v>
          </cell>
          <cell r="E90">
            <v>44729</v>
          </cell>
          <cell r="F90">
            <v>44804</v>
          </cell>
        </row>
        <row r="91">
          <cell r="A91">
            <v>5106446</v>
          </cell>
          <cell r="B91">
            <v>1004822</v>
          </cell>
          <cell r="C91" t="str">
            <v>Lift &amp; Engineering Services Ltd</v>
          </cell>
          <cell r="D91" t="str">
            <v>KJA00</v>
          </cell>
          <cell r="E91">
            <v>44755</v>
          </cell>
          <cell r="F91">
            <v>44804</v>
          </cell>
        </row>
        <row r="92">
          <cell r="A92">
            <v>5106447</v>
          </cell>
          <cell r="B92">
            <v>1004822</v>
          </cell>
          <cell r="C92" t="str">
            <v>Lift &amp; Engineering Services Ltd</v>
          </cell>
          <cell r="D92" t="str">
            <v>KJA00</v>
          </cell>
          <cell r="E92">
            <v>44754</v>
          </cell>
          <cell r="F92">
            <v>44797</v>
          </cell>
        </row>
        <row r="93">
          <cell r="A93">
            <v>5106448</v>
          </cell>
          <cell r="B93">
            <v>1004822</v>
          </cell>
          <cell r="C93" t="str">
            <v>Lift &amp; Engineering Services Ltd</v>
          </cell>
          <cell r="D93" t="str">
            <v>KJA00</v>
          </cell>
          <cell r="E93">
            <v>44755</v>
          </cell>
          <cell r="F93">
            <v>44797</v>
          </cell>
        </row>
        <row r="94">
          <cell r="A94">
            <v>5106449</v>
          </cell>
          <cell r="B94">
            <v>1001565</v>
          </cell>
          <cell r="C94" t="str">
            <v>Sellick Partnership Ltd</v>
          </cell>
          <cell r="D94" t="str">
            <v>KJA10</v>
          </cell>
          <cell r="E94">
            <v>44767</v>
          </cell>
          <cell r="F94">
            <v>44776</v>
          </cell>
        </row>
        <row r="95">
          <cell r="A95">
            <v>5106450</v>
          </cell>
          <cell r="B95">
            <v>1001565</v>
          </cell>
          <cell r="C95" t="str">
            <v>Sellick Partnership Ltd</v>
          </cell>
          <cell r="D95" t="str">
            <v>PSX77</v>
          </cell>
          <cell r="E95">
            <v>44767</v>
          </cell>
          <cell r="F95">
            <v>44776</v>
          </cell>
        </row>
        <row r="96">
          <cell r="A96">
            <v>5106452</v>
          </cell>
          <cell r="B96">
            <v>1001565</v>
          </cell>
          <cell r="C96" t="str">
            <v>Sellick Partnership Ltd</v>
          </cell>
          <cell r="D96" t="str">
            <v>PSX77</v>
          </cell>
          <cell r="E96">
            <v>44767</v>
          </cell>
          <cell r="F96">
            <v>44776</v>
          </cell>
        </row>
        <row r="97">
          <cell r="A97">
            <v>5106453</v>
          </cell>
          <cell r="B97">
            <v>1001565</v>
          </cell>
          <cell r="C97" t="str">
            <v>Sellick Partnership Ltd</v>
          </cell>
          <cell r="D97" t="str">
            <v>PSX77</v>
          </cell>
          <cell r="E97">
            <v>44767</v>
          </cell>
          <cell r="F97">
            <v>44776</v>
          </cell>
        </row>
        <row r="98">
          <cell r="A98">
            <v>5106454</v>
          </cell>
          <cell r="B98">
            <v>1001565</v>
          </cell>
          <cell r="C98" t="str">
            <v>Sellick Partnership Ltd</v>
          </cell>
          <cell r="D98" t="str">
            <v>KJA00</v>
          </cell>
          <cell r="E98">
            <v>44767</v>
          </cell>
          <cell r="F98">
            <v>44790</v>
          </cell>
        </row>
        <row r="99">
          <cell r="A99">
            <v>5106455</v>
          </cell>
          <cell r="B99">
            <v>1001565</v>
          </cell>
          <cell r="C99" t="str">
            <v>Sellick Partnership Ltd</v>
          </cell>
          <cell r="D99" t="str">
            <v>KJA00</v>
          </cell>
          <cell r="E99">
            <v>44768</v>
          </cell>
          <cell r="F99">
            <v>44790</v>
          </cell>
        </row>
        <row r="100">
          <cell r="A100">
            <v>5106456</v>
          </cell>
          <cell r="B100">
            <v>1001565</v>
          </cell>
          <cell r="C100" t="str">
            <v>Sellick Partnership Ltd</v>
          </cell>
          <cell r="D100" t="str">
            <v>KGX00</v>
          </cell>
          <cell r="E100">
            <v>44767</v>
          </cell>
          <cell r="F100">
            <v>44776</v>
          </cell>
        </row>
        <row r="101">
          <cell r="A101">
            <v>5106457</v>
          </cell>
          <cell r="B101">
            <v>1001565</v>
          </cell>
          <cell r="C101" t="str">
            <v>Sellick Partnership Ltd</v>
          </cell>
          <cell r="D101" t="str">
            <v>KJA00</v>
          </cell>
          <cell r="E101">
            <v>44767</v>
          </cell>
          <cell r="F101">
            <v>44790</v>
          </cell>
        </row>
        <row r="102">
          <cell r="A102">
            <v>5106458</v>
          </cell>
          <cell r="B102">
            <v>1004253</v>
          </cell>
          <cell r="C102" t="str">
            <v>G &amp; G Mobility Services Ltd</v>
          </cell>
          <cell r="D102" t="str">
            <v>CCF20</v>
          </cell>
          <cell r="E102">
            <v>44766</v>
          </cell>
          <cell r="F102">
            <v>44776</v>
          </cell>
        </row>
        <row r="103">
          <cell r="A103">
            <v>5106459</v>
          </cell>
          <cell r="B103">
            <v>1004014</v>
          </cell>
          <cell r="C103" t="str">
            <v>Evolve Corporate Ltd T/a PK Safety</v>
          </cell>
          <cell r="D103" t="str">
            <v>PSX95</v>
          </cell>
          <cell r="E103">
            <v>44767</v>
          </cell>
          <cell r="F103">
            <v>44776</v>
          </cell>
        </row>
        <row r="104">
          <cell r="A104">
            <v>5106460</v>
          </cell>
          <cell r="B104">
            <v>1004014</v>
          </cell>
          <cell r="C104" t="str">
            <v>Evolve Corporate Ltd T/a PK Safety</v>
          </cell>
          <cell r="D104" t="str">
            <v>PSX95</v>
          </cell>
          <cell r="E104">
            <v>44767</v>
          </cell>
          <cell r="F104">
            <v>44783</v>
          </cell>
        </row>
        <row r="105">
          <cell r="A105">
            <v>5106461</v>
          </cell>
          <cell r="B105">
            <v>106479</v>
          </cell>
          <cell r="C105" t="str">
            <v>Country Services Ltd</v>
          </cell>
          <cell r="D105" t="str">
            <v>CCE00</v>
          </cell>
          <cell r="E105">
            <v>44713</v>
          </cell>
          <cell r="F105">
            <v>44776</v>
          </cell>
        </row>
        <row r="106">
          <cell r="A106">
            <v>5106462</v>
          </cell>
          <cell r="B106">
            <v>1003541</v>
          </cell>
          <cell r="C106" t="str">
            <v>Novus Property Solutions</v>
          </cell>
          <cell r="D106" t="str">
            <v>BC012</v>
          </cell>
          <cell r="E106">
            <v>44723</v>
          </cell>
          <cell r="F106">
            <v>44776</v>
          </cell>
        </row>
        <row r="107">
          <cell r="A107">
            <v>5106463</v>
          </cell>
          <cell r="B107">
            <v>100201</v>
          </cell>
          <cell r="C107" t="str">
            <v>Stannah Lift Services Limited</v>
          </cell>
          <cell r="D107" t="str">
            <v>BC002</v>
          </cell>
          <cell r="E107">
            <v>44765</v>
          </cell>
          <cell r="F107">
            <v>44776</v>
          </cell>
        </row>
        <row r="108">
          <cell r="A108">
            <v>5106464</v>
          </cell>
          <cell r="B108">
            <v>1003541</v>
          </cell>
          <cell r="C108" t="str">
            <v>Novus Property Solutions</v>
          </cell>
          <cell r="D108" t="str">
            <v>BC012</v>
          </cell>
          <cell r="E108">
            <v>44723</v>
          </cell>
          <cell r="F108">
            <v>44776</v>
          </cell>
        </row>
        <row r="109">
          <cell r="A109">
            <v>5106465</v>
          </cell>
          <cell r="B109">
            <v>100194</v>
          </cell>
          <cell r="C109" t="str">
            <v>D S K Engineering Services (Midlands) Ltd</v>
          </cell>
          <cell r="D109" t="str">
            <v>KJE70</v>
          </cell>
          <cell r="E109">
            <v>44765</v>
          </cell>
          <cell r="F109">
            <v>44783</v>
          </cell>
        </row>
        <row r="110">
          <cell r="A110">
            <v>5106466</v>
          </cell>
          <cell r="B110">
            <v>100194</v>
          </cell>
          <cell r="C110" t="str">
            <v>D S K Engineering Services (Midlands) Ltd</v>
          </cell>
          <cell r="D110" t="str">
            <v>KJE70</v>
          </cell>
          <cell r="E110">
            <v>44765</v>
          </cell>
          <cell r="F110">
            <v>44783</v>
          </cell>
        </row>
        <row r="111">
          <cell r="A111">
            <v>5106467</v>
          </cell>
          <cell r="B111">
            <v>100442</v>
          </cell>
          <cell r="C111" t="str">
            <v>NEC Software Solutions UK Ltd</v>
          </cell>
          <cell r="D111" t="str">
            <v>KGF00</v>
          </cell>
          <cell r="E111">
            <v>44764</v>
          </cell>
          <cell r="F111">
            <v>44776</v>
          </cell>
        </row>
        <row r="112">
          <cell r="A112">
            <v>5106469</v>
          </cell>
          <cell r="B112">
            <v>100194</v>
          </cell>
          <cell r="C112" t="str">
            <v>D S K Engineering Services (Midlands) Ltd</v>
          </cell>
          <cell r="D112" t="str">
            <v>KJE70</v>
          </cell>
          <cell r="E112">
            <v>44765</v>
          </cell>
          <cell r="F112">
            <v>44783</v>
          </cell>
        </row>
        <row r="113">
          <cell r="A113">
            <v>5106470</v>
          </cell>
          <cell r="B113">
            <v>1003541</v>
          </cell>
          <cell r="C113" t="str">
            <v>Novus Property Solutions</v>
          </cell>
          <cell r="D113" t="str">
            <v>PSX81</v>
          </cell>
          <cell r="E113">
            <v>44721</v>
          </cell>
          <cell r="F113">
            <v>44776</v>
          </cell>
        </row>
        <row r="114">
          <cell r="A114">
            <v>5106471</v>
          </cell>
          <cell r="B114">
            <v>102225</v>
          </cell>
          <cell r="C114" t="str">
            <v>Venn Group</v>
          </cell>
          <cell r="D114" t="str">
            <v>KGX00</v>
          </cell>
          <cell r="E114">
            <v>44741</v>
          </cell>
          <cell r="F114">
            <v>44790</v>
          </cell>
        </row>
        <row r="115">
          <cell r="A115">
            <v>5106473</v>
          </cell>
          <cell r="B115">
            <v>1005221</v>
          </cell>
          <cell r="C115" t="str">
            <v>Ascot Hotel</v>
          </cell>
          <cell r="D115" t="str">
            <v>KGH10</v>
          </cell>
          <cell r="E115">
            <v>44762</v>
          </cell>
          <cell r="F115">
            <v>44776</v>
          </cell>
        </row>
        <row r="116">
          <cell r="A116">
            <v>5106474</v>
          </cell>
          <cell r="B116">
            <v>1003874</v>
          </cell>
          <cell r="C116" t="str">
            <v>Amazon Payments UK Limited</v>
          </cell>
          <cell r="D116" t="str">
            <v>CCD20</v>
          </cell>
          <cell r="E116">
            <v>44766</v>
          </cell>
          <cell r="F116">
            <v>44776</v>
          </cell>
        </row>
        <row r="117">
          <cell r="A117">
            <v>5106475</v>
          </cell>
          <cell r="B117">
            <v>100788</v>
          </cell>
          <cell r="C117" t="str">
            <v>Gel Ltd T/a Healthwork</v>
          </cell>
          <cell r="D117" t="str">
            <v>PSX75</v>
          </cell>
          <cell r="E117">
            <v>44764</v>
          </cell>
          <cell r="F117">
            <v>44776</v>
          </cell>
        </row>
        <row r="118">
          <cell r="A118">
            <v>5106476</v>
          </cell>
          <cell r="B118">
            <v>1005133</v>
          </cell>
          <cell r="C118" t="str">
            <v>Integrated Communication Services Limited</v>
          </cell>
          <cell r="D118" t="str">
            <v>PSX77</v>
          </cell>
          <cell r="E118">
            <v>44736</v>
          </cell>
          <cell r="F118">
            <v>44776</v>
          </cell>
        </row>
        <row r="119">
          <cell r="A119">
            <v>5106477</v>
          </cell>
          <cell r="B119">
            <v>100595</v>
          </cell>
          <cell r="C119" t="str">
            <v>Terberg Matec UK Ltd</v>
          </cell>
          <cell r="D119" t="str">
            <v>PSX90</v>
          </cell>
          <cell r="E119">
            <v>44767</v>
          </cell>
          <cell r="F119">
            <v>44776</v>
          </cell>
        </row>
        <row r="120">
          <cell r="A120">
            <v>5106478</v>
          </cell>
          <cell r="B120">
            <v>1003904</v>
          </cell>
          <cell r="C120" t="str">
            <v>First Service Frozen Foods Ltd</v>
          </cell>
          <cell r="D120" t="str">
            <v>CCF20</v>
          </cell>
          <cell r="E120">
            <v>44764</v>
          </cell>
          <cell r="F120">
            <v>44776</v>
          </cell>
        </row>
        <row r="121">
          <cell r="A121">
            <v>5106485</v>
          </cell>
          <cell r="B121">
            <v>1004785</v>
          </cell>
          <cell r="C121" t="str">
            <v>Fireflux Ltd</v>
          </cell>
          <cell r="D121" t="str">
            <v>PSX95</v>
          </cell>
          <cell r="E121">
            <v>44767</v>
          </cell>
          <cell r="F121">
            <v>44776</v>
          </cell>
        </row>
        <row r="122">
          <cell r="A122">
            <v>5106486</v>
          </cell>
          <cell r="B122">
            <v>1004785</v>
          </cell>
          <cell r="C122" t="str">
            <v>Fireflux Ltd</v>
          </cell>
          <cell r="D122" t="str">
            <v>PSX95</v>
          </cell>
          <cell r="E122">
            <v>44767</v>
          </cell>
          <cell r="F122">
            <v>44776</v>
          </cell>
        </row>
        <row r="123">
          <cell r="A123">
            <v>5106487</v>
          </cell>
          <cell r="B123">
            <v>1004785</v>
          </cell>
          <cell r="C123" t="str">
            <v>Fireflux Ltd</v>
          </cell>
          <cell r="D123" t="str">
            <v>PSX95</v>
          </cell>
          <cell r="E123">
            <v>44767</v>
          </cell>
          <cell r="F123">
            <v>44776</v>
          </cell>
        </row>
        <row r="124">
          <cell r="A124">
            <v>5106488</v>
          </cell>
          <cell r="B124">
            <v>1001565</v>
          </cell>
          <cell r="C124" t="str">
            <v>Sellick Partnership Ltd</v>
          </cell>
          <cell r="D124" t="str">
            <v>KGH30</v>
          </cell>
          <cell r="E124">
            <v>44768</v>
          </cell>
          <cell r="F124">
            <v>44776</v>
          </cell>
        </row>
        <row r="125">
          <cell r="A125">
            <v>5106489</v>
          </cell>
          <cell r="B125">
            <v>1001565</v>
          </cell>
          <cell r="C125" t="str">
            <v>Sellick Partnership Ltd</v>
          </cell>
          <cell r="D125" t="str">
            <v>KGH30</v>
          </cell>
          <cell r="E125">
            <v>44768</v>
          </cell>
          <cell r="F125">
            <v>44776</v>
          </cell>
        </row>
        <row r="126">
          <cell r="A126">
            <v>5106490</v>
          </cell>
          <cell r="B126">
            <v>1001565</v>
          </cell>
          <cell r="C126" t="str">
            <v>Sellick Partnership Ltd</v>
          </cell>
          <cell r="D126" t="str">
            <v>KGH30</v>
          </cell>
          <cell r="E126">
            <v>44768</v>
          </cell>
          <cell r="F126">
            <v>44776</v>
          </cell>
        </row>
        <row r="127">
          <cell r="A127">
            <v>5106491</v>
          </cell>
          <cell r="B127">
            <v>1001565</v>
          </cell>
          <cell r="C127" t="str">
            <v>Sellick Partnership Ltd</v>
          </cell>
          <cell r="D127" t="str">
            <v>KGH30</v>
          </cell>
          <cell r="E127">
            <v>44768</v>
          </cell>
          <cell r="F127">
            <v>44776</v>
          </cell>
        </row>
        <row r="128">
          <cell r="A128">
            <v>5106492</v>
          </cell>
          <cell r="B128">
            <v>100114</v>
          </cell>
          <cell r="C128" t="str">
            <v>ABS Ltd</v>
          </cell>
          <cell r="D128" t="str">
            <v>PSX90</v>
          </cell>
          <cell r="E128">
            <v>44735</v>
          </cell>
          <cell r="F128">
            <v>44776</v>
          </cell>
        </row>
        <row r="129">
          <cell r="A129">
            <v>5106493</v>
          </cell>
          <cell r="B129">
            <v>100114</v>
          </cell>
          <cell r="C129" t="str">
            <v>ABS Ltd</v>
          </cell>
          <cell r="D129" t="str">
            <v>PSX90</v>
          </cell>
          <cell r="E129">
            <v>44747</v>
          </cell>
          <cell r="F129">
            <v>44776</v>
          </cell>
        </row>
        <row r="130">
          <cell r="A130">
            <v>5106494</v>
          </cell>
          <cell r="B130">
            <v>103376</v>
          </cell>
          <cell r="C130" t="str">
            <v>St Johns Ambulance</v>
          </cell>
          <cell r="D130" t="str">
            <v>CCA40</v>
          </cell>
          <cell r="E130">
            <v>44546</v>
          </cell>
          <cell r="F130">
            <v>44797</v>
          </cell>
        </row>
        <row r="131">
          <cell r="A131">
            <v>5106495</v>
          </cell>
          <cell r="B131">
            <v>100114</v>
          </cell>
          <cell r="C131" t="str">
            <v>ABS Ltd</v>
          </cell>
          <cell r="D131" t="str">
            <v>PSX90</v>
          </cell>
          <cell r="E131">
            <v>44750</v>
          </cell>
          <cell r="F131">
            <v>44776</v>
          </cell>
        </row>
        <row r="132">
          <cell r="A132">
            <v>5106496</v>
          </cell>
          <cell r="B132">
            <v>100788</v>
          </cell>
          <cell r="C132" t="str">
            <v>Gel Ltd T/a Healthwork</v>
          </cell>
          <cell r="D132" t="str">
            <v>PSX75</v>
          </cell>
          <cell r="E132">
            <v>44743</v>
          </cell>
          <cell r="F132">
            <v>44776</v>
          </cell>
        </row>
        <row r="133">
          <cell r="A133">
            <v>5106497</v>
          </cell>
          <cell r="B133">
            <v>100351</v>
          </cell>
          <cell r="C133" t="str">
            <v>IRRV</v>
          </cell>
          <cell r="D133" t="str">
            <v>B0000</v>
          </cell>
          <cell r="E133">
            <v>44768</v>
          </cell>
          <cell r="F133">
            <v>44776</v>
          </cell>
        </row>
        <row r="134">
          <cell r="A134">
            <v>5106498</v>
          </cell>
          <cell r="B134">
            <v>1005741</v>
          </cell>
          <cell r="C134" t="str">
            <v>Campys Construction</v>
          </cell>
          <cell r="D134" t="str">
            <v>BC002</v>
          </cell>
          <cell r="E134">
            <v>44757</v>
          </cell>
          <cell r="F134">
            <v>44776</v>
          </cell>
        </row>
        <row r="135">
          <cell r="A135">
            <v>5106499</v>
          </cell>
          <cell r="B135">
            <v>1001054</v>
          </cell>
          <cell r="C135" t="str">
            <v>Electoral Reform Services</v>
          </cell>
          <cell r="D135" t="str">
            <v>B0000</v>
          </cell>
          <cell r="E135">
            <v>44498</v>
          </cell>
          <cell r="F135">
            <v>44776</v>
          </cell>
        </row>
        <row r="136">
          <cell r="A136">
            <v>5106500</v>
          </cell>
          <cell r="B136">
            <v>1001054</v>
          </cell>
          <cell r="C136" t="str">
            <v>Electoral Reform Services</v>
          </cell>
          <cell r="D136" t="str">
            <v>ACE00</v>
          </cell>
          <cell r="E136">
            <v>44718</v>
          </cell>
          <cell r="F136">
            <v>44776</v>
          </cell>
        </row>
        <row r="137">
          <cell r="A137">
            <v>5106500</v>
          </cell>
          <cell r="B137">
            <v>1001054</v>
          </cell>
          <cell r="C137" t="str">
            <v>Electoral Reform Services</v>
          </cell>
          <cell r="D137" t="str">
            <v>B0000</v>
          </cell>
          <cell r="E137">
            <v>44718</v>
          </cell>
          <cell r="F137">
            <v>44776</v>
          </cell>
        </row>
        <row r="138">
          <cell r="A138">
            <v>5106501</v>
          </cell>
          <cell r="B138">
            <v>100788</v>
          </cell>
          <cell r="C138" t="str">
            <v>Gel Ltd T/a Healthwork</v>
          </cell>
          <cell r="D138" t="str">
            <v>PSX75</v>
          </cell>
          <cell r="E138">
            <v>44743</v>
          </cell>
          <cell r="F138">
            <v>44776</v>
          </cell>
        </row>
        <row r="139">
          <cell r="A139">
            <v>5106507</v>
          </cell>
          <cell r="B139">
            <v>1000409</v>
          </cell>
          <cell r="C139" t="str">
            <v>Zellis UK Ltd</v>
          </cell>
          <cell r="D139" t="str">
            <v>PSX55</v>
          </cell>
          <cell r="E139">
            <v>44768</v>
          </cell>
          <cell r="F139">
            <v>44776</v>
          </cell>
        </row>
        <row r="140">
          <cell r="A140">
            <v>5106508</v>
          </cell>
          <cell r="B140">
            <v>106593</v>
          </cell>
          <cell r="C140" t="str">
            <v>Twofold Limited</v>
          </cell>
          <cell r="D140" t="str">
            <v>B0000</v>
          </cell>
          <cell r="E140">
            <v>44613</v>
          </cell>
          <cell r="F140">
            <v>44776</v>
          </cell>
        </row>
        <row r="141">
          <cell r="A141">
            <v>5106509</v>
          </cell>
          <cell r="B141">
            <v>1005907</v>
          </cell>
          <cell r="C141" t="str">
            <v>Wilcop Media Ltd</v>
          </cell>
          <cell r="D141" t="str">
            <v>CCF20</v>
          </cell>
          <cell r="E141">
            <v>44763</v>
          </cell>
          <cell r="F141">
            <v>44776</v>
          </cell>
        </row>
        <row r="142">
          <cell r="A142">
            <v>5106510</v>
          </cell>
          <cell r="B142">
            <v>1000753</v>
          </cell>
          <cell r="C142" t="str">
            <v>Melbourne Assembly Rooms Ltd</v>
          </cell>
          <cell r="D142" t="str">
            <v>B0000</v>
          </cell>
          <cell r="E142">
            <v>44749</v>
          </cell>
          <cell r="F142">
            <v>44776</v>
          </cell>
        </row>
        <row r="143">
          <cell r="A143">
            <v>5106511</v>
          </cell>
          <cell r="B143">
            <v>1005052</v>
          </cell>
          <cell r="C143" t="str">
            <v>Russells (Kirbymoorside) Ltd</v>
          </cell>
          <cell r="D143" t="str">
            <v>PSX90</v>
          </cell>
          <cell r="E143">
            <v>44768</v>
          </cell>
          <cell r="F143">
            <v>44776</v>
          </cell>
        </row>
        <row r="144">
          <cell r="A144">
            <v>5106512</v>
          </cell>
          <cell r="B144">
            <v>1003924</v>
          </cell>
          <cell r="C144" t="str">
            <v>First Choice Wholesale Foods Ltd</v>
          </cell>
          <cell r="D144" t="str">
            <v>CCF20</v>
          </cell>
          <cell r="E144">
            <v>44765</v>
          </cell>
          <cell r="F144">
            <v>44776</v>
          </cell>
        </row>
        <row r="145">
          <cell r="A145">
            <v>5106513</v>
          </cell>
          <cell r="B145">
            <v>102414</v>
          </cell>
          <cell r="C145" t="str">
            <v>Russ Torr</v>
          </cell>
          <cell r="D145" t="str">
            <v>CCF20</v>
          </cell>
          <cell r="E145">
            <v>44768</v>
          </cell>
          <cell r="F145">
            <v>44776</v>
          </cell>
        </row>
        <row r="146">
          <cell r="A146">
            <v>5106514</v>
          </cell>
          <cell r="B146">
            <v>110063</v>
          </cell>
          <cell r="C146" t="str">
            <v>P3</v>
          </cell>
          <cell r="D146" t="str">
            <v>KGH30</v>
          </cell>
          <cell r="E146">
            <v>44754</v>
          </cell>
          <cell r="F146">
            <v>44776</v>
          </cell>
        </row>
        <row r="147">
          <cell r="A147">
            <v>5106515</v>
          </cell>
          <cell r="B147">
            <v>1001621</v>
          </cell>
          <cell r="C147" t="str">
            <v>Universal Hose T/a Hydraquip Hose &amp; Hydraulics</v>
          </cell>
          <cell r="D147" t="str">
            <v>PSX90</v>
          </cell>
          <cell r="E147">
            <v>44768</v>
          </cell>
          <cell r="F147">
            <v>44776</v>
          </cell>
        </row>
        <row r="148">
          <cell r="A148">
            <v>5106516</v>
          </cell>
          <cell r="B148">
            <v>1005841</v>
          </cell>
          <cell r="C148" t="str">
            <v>Street Games UK</v>
          </cell>
          <cell r="D148" t="str">
            <v>CCD20</v>
          </cell>
          <cell r="E148">
            <v>44756</v>
          </cell>
          <cell r="F148">
            <v>44776</v>
          </cell>
        </row>
        <row r="149">
          <cell r="A149">
            <v>5106517</v>
          </cell>
          <cell r="B149">
            <v>100194</v>
          </cell>
          <cell r="C149" t="str">
            <v>D S K Engineering Services (Midlands) Ltd</v>
          </cell>
          <cell r="D149" t="str">
            <v>KJE70</v>
          </cell>
          <cell r="E149">
            <v>44768</v>
          </cell>
          <cell r="F149">
            <v>44783</v>
          </cell>
        </row>
        <row r="150">
          <cell r="A150">
            <v>5106518</v>
          </cell>
          <cell r="B150">
            <v>1002766</v>
          </cell>
          <cell r="C150" t="str">
            <v>Adam Goodall</v>
          </cell>
          <cell r="D150" t="str">
            <v>CCA40</v>
          </cell>
          <cell r="E150">
            <v>44745</v>
          </cell>
          <cell r="F150">
            <v>44783</v>
          </cell>
        </row>
        <row r="151">
          <cell r="A151">
            <v>5106519</v>
          </cell>
          <cell r="B151">
            <v>1003541</v>
          </cell>
          <cell r="C151" t="str">
            <v>Novus Property Solutions</v>
          </cell>
          <cell r="D151" t="str">
            <v>BC003</v>
          </cell>
          <cell r="E151">
            <v>44763</v>
          </cell>
          <cell r="F151">
            <v>44776</v>
          </cell>
        </row>
        <row r="152">
          <cell r="A152">
            <v>5106523</v>
          </cell>
          <cell r="B152">
            <v>102225</v>
          </cell>
          <cell r="C152" t="str">
            <v>Venn Group</v>
          </cell>
          <cell r="D152" t="str">
            <v>PSX60</v>
          </cell>
          <cell r="E152">
            <v>44711</v>
          </cell>
          <cell r="F152">
            <v>44783</v>
          </cell>
        </row>
        <row r="153">
          <cell r="A153">
            <v>5106524</v>
          </cell>
          <cell r="B153">
            <v>102225</v>
          </cell>
          <cell r="C153" t="str">
            <v>Venn Group</v>
          </cell>
          <cell r="D153" t="str">
            <v>PSX50</v>
          </cell>
          <cell r="E153">
            <v>44720</v>
          </cell>
          <cell r="F153">
            <v>44783</v>
          </cell>
        </row>
        <row r="154">
          <cell r="A154">
            <v>5106531</v>
          </cell>
          <cell r="B154">
            <v>1004341</v>
          </cell>
          <cell r="C154" t="str">
            <v>Quality Service Recruitment Ltd</v>
          </cell>
          <cell r="D154" t="str">
            <v>CEW00</v>
          </cell>
          <cell r="E154">
            <v>44763</v>
          </cell>
          <cell r="F154">
            <v>44783</v>
          </cell>
        </row>
        <row r="155">
          <cell r="A155">
            <v>5106544</v>
          </cell>
          <cell r="B155">
            <v>1002624</v>
          </cell>
          <cell r="C155" t="str">
            <v>SF Group</v>
          </cell>
          <cell r="D155" t="str">
            <v>PSX77</v>
          </cell>
          <cell r="E155">
            <v>44769</v>
          </cell>
          <cell r="F155">
            <v>44783</v>
          </cell>
        </row>
        <row r="156">
          <cell r="A156">
            <v>5106545</v>
          </cell>
          <cell r="B156">
            <v>1002624</v>
          </cell>
          <cell r="C156" t="str">
            <v>SF Group</v>
          </cell>
          <cell r="D156" t="str">
            <v>PSX77</v>
          </cell>
          <cell r="E156">
            <v>44769</v>
          </cell>
          <cell r="F156">
            <v>44783</v>
          </cell>
        </row>
        <row r="157">
          <cell r="A157">
            <v>5106546</v>
          </cell>
          <cell r="B157">
            <v>1004620</v>
          </cell>
          <cell r="C157" t="str">
            <v>Vivid Resourcing</v>
          </cell>
          <cell r="D157" t="str">
            <v>CPC10</v>
          </cell>
          <cell r="E157">
            <v>44769</v>
          </cell>
          <cell r="F157">
            <v>44776</v>
          </cell>
        </row>
        <row r="158">
          <cell r="A158">
            <v>5106547</v>
          </cell>
          <cell r="B158">
            <v>1004620</v>
          </cell>
          <cell r="C158" t="str">
            <v>Vivid Resourcing</v>
          </cell>
          <cell r="D158" t="str">
            <v>CPC10</v>
          </cell>
          <cell r="E158">
            <v>44769</v>
          </cell>
          <cell r="F158">
            <v>44776</v>
          </cell>
        </row>
        <row r="159">
          <cell r="A159">
            <v>5106548</v>
          </cell>
          <cell r="B159">
            <v>1004620</v>
          </cell>
          <cell r="C159" t="str">
            <v>Vivid Resourcing</v>
          </cell>
          <cell r="D159" t="str">
            <v>CPC10</v>
          </cell>
          <cell r="E159">
            <v>44769</v>
          </cell>
          <cell r="F159">
            <v>44776</v>
          </cell>
        </row>
        <row r="160">
          <cell r="A160">
            <v>5106549</v>
          </cell>
          <cell r="B160">
            <v>1004620</v>
          </cell>
          <cell r="C160" t="str">
            <v>Vivid Resourcing</v>
          </cell>
          <cell r="D160" t="str">
            <v>CPC10</v>
          </cell>
          <cell r="E160">
            <v>44769</v>
          </cell>
          <cell r="F160">
            <v>44776</v>
          </cell>
        </row>
        <row r="161">
          <cell r="A161">
            <v>5106550</v>
          </cell>
          <cell r="B161">
            <v>1003128</v>
          </cell>
          <cell r="C161" t="str">
            <v>Recycling Equipment Services Ltd</v>
          </cell>
          <cell r="D161" t="str">
            <v>PSX90</v>
          </cell>
          <cell r="E161">
            <v>44748</v>
          </cell>
          <cell r="F161">
            <v>44783</v>
          </cell>
        </row>
        <row r="162">
          <cell r="A162">
            <v>5106551</v>
          </cell>
          <cell r="B162">
            <v>1003128</v>
          </cell>
          <cell r="C162" t="str">
            <v>Recycling Equipment Services Ltd</v>
          </cell>
          <cell r="D162" t="str">
            <v>PSX90</v>
          </cell>
          <cell r="E162">
            <v>44718</v>
          </cell>
          <cell r="F162">
            <v>44783</v>
          </cell>
        </row>
        <row r="163">
          <cell r="A163">
            <v>5106552</v>
          </cell>
          <cell r="B163">
            <v>1003128</v>
          </cell>
          <cell r="C163" t="str">
            <v>Recycling Equipment Services Ltd</v>
          </cell>
          <cell r="D163" t="str">
            <v>PSX90</v>
          </cell>
          <cell r="E163">
            <v>44720</v>
          </cell>
          <cell r="F163">
            <v>44783</v>
          </cell>
        </row>
        <row r="164">
          <cell r="A164">
            <v>5106553</v>
          </cell>
          <cell r="B164">
            <v>1003128</v>
          </cell>
          <cell r="C164" t="str">
            <v>Recycling Equipment Services Ltd</v>
          </cell>
          <cell r="D164" t="str">
            <v>PSX90</v>
          </cell>
          <cell r="E164">
            <v>44740</v>
          </cell>
          <cell r="F164">
            <v>44783</v>
          </cell>
        </row>
        <row r="165">
          <cell r="A165">
            <v>5106554</v>
          </cell>
          <cell r="B165">
            <v>1004763</v>
          </cell>
          <cell r="C165" t="str">
            <v>Claire Reeves</v>
          </cell>
          <cell r="D165" t="str">
            <v>PSX75</v>
          </cell>
          <cell r="E165">
            <v>44757</v>
          </cell>
          <cell r="F165">
            <v>44776</v>
          </cell>
        </row>
        <row r="166">
          <cell r="A166">
            <v>5106555</v>
          </cell>
          <cell r="B166">
            <v>1004763</v>
          </cell>
          <cell r="C166" t="str">
            <v>Claire Reeves</v>
          </cell>
          <cell r="D166" t="str">
            <v>PSX75</v>
          </cell>
          <cell r="E166">
            <v>44720</v>
          </cell>
          <cell r="F166">
            <v>44776</v>
          </cell>
        </row>
        <row r="167">
          <cell r="A167">
            <v>5106556</v>
          </cell>
          <cell r="B167">
            <v>102777</v>
          </cell>
          <cell r="C167" t="str">
            <v>Hays Accountancy &amp; Finance</v>
          </cell>
          <cell r="D167" t="str">
            <v>KJE70</v>
          </cell>
          <cell r="E167">
            <v>44769</v>
          </cell>
          <cell r="F167">
            <v>44776</v>
          </cell>
        </row>
        <row r="168">
          <cell r="A168">
            <v>5106557</v>
          </cell>
          <cell r="B168">
            <v>102777</v>
          </cell>
          <cell r="C168" t="str">
            <v>Hays Accountancy &amp; Finance</v>
          </cell>
          <cell r="D168" t="str">
            <v>CEE00</v>
          </cell>
          <cell r="E168">
            <v>44769</v>
          </cell>
          <cell r="F168">
            <v>44776</v>
          </cell>
        </row>
        <row r="169">
          <cell r="A169">
            <v>5106558</v>
          </cell>
          <cell r="B169">
            <v>1003857</v>
          </cell>
          <cell r="C169" t="str">
            <v>Seiretto Ltd</v>
          </cell>
          <cell r="D169" t="str">
            <v>PSX60</v>
          </cell>
          <cell r="E169">
            <v>44743</v>
          </cell>
          <cell r="F169">
            <v>44776</v>
          </cell>
        </row>
        <row r="170">
          <cell r="A170">
            <v>5106559</v>
          </cell>
          <cell r="B170">
            <v>106829</v>
          </cell>
          <cell r="C170" t="str">
            <v>Derbyshire Constabulary</v>
          </cell>
          <cell r="D170" t="str">
            <v>CEG00</v>
          </cell>
          <cell r="E170">
            <v>44769</v>
          </cell>
          <cell r="F170">
            <v>44776</v>
          </cell>
        </row>
        <row r="171">
          <cell r="A171">
            <v>5106560</v>
          </cell>
          <cell r="B171">
            <v>102225</v>
          </cell>
          <cell r="C171" t="str">
            <v>Venn Group</v>
          </cell>
          <cell r="D171" t="str">
            <v>KGX00</v>
          </cell>
          <cell r="E171">
            <v>44756</v>
          </cell>
          <cell r="F171">
            <v>44790</v>
          </cell>
        </row>
        <row r="172">
          <cell r="A172">
            <v>5106561</v>
          </cell>
          <cell r="B172">
            <v>100391</v>
          </cell>
          <cell r="C172" t="str">
            <v>Chubb Fire &amp; Security Ltd</v>
          </cell>
          <cell r="D172" t="str">
            <v>PSX81</v>
          </cell>
          <cell r="E172">
            <v>44747</v>
          </cell>
          <cell r="F172">
            <v>44776</v>
          </cell>
        </row>
        <row r="173">
          <cell r="A173">
            <v>5106562</v>
          </cell>
          <cell r="B173">
            <v>1000737</v>
          </cell>
          <cell r="C173" t="str">
            <v>Cyclescheme Ltd</v>
          </cell>
          <cell r="D173" t="str">
            <v>B0000</v>
          </cell>
          <cell r="E173">
            <v>44768</v>
          </cell>
          <cell r="F173">
            <v>44776</v>
          </cell>
        </row>
        <row r="174">
          <cell r="A174">
            <v>5106563</v>
          </cell>
          <cell r="B174">
            <v>109946</v>
          </cell>
          <cell r="C174" t="str">
            <v>Mines Rescue Service Ltd</v>
          </cell>
          <cell r="D174" t="str">
            <v>KJE90</v>
          </cell>
          <cell r="E174">
            <v>44769</v>
          </cell>
          <cell r="F174">
            <v>44776</v>
          </cell>
        </row>
        <row r="175">
          <cell r="A175">
            <v>5106564</v>
          </cell>
          <cell r="B175">
            <v>1005563</v>
          </cell>
          <cell r="C175" t="str">
            <v>Bryan Enterprises Ltd T/A Security Services</v>
          </cell>
          <cell r="D175" t="str">
            <v>KJA10</v>
          </cell>
          <cell r="E175">
            <v>44769</v>
          </cell>
          <cell r="F175">
            <v>44783</v>
          </cell>
        </row>
        <row r="176">
          <cell r="A176">
            <v>5106565</v>
          </cell>
          <cell r="B176">
            <v>1004014</v>
          </cell>
          <cell r="C176" t="str">
            <v>Evolve Corporate Ltd T/a PK Safety</v>
          </cell>
          <cell r="D176" t="str">
            <v>PSX95</v>
          </cell>
          <cell r="E176">
            <v>44769</v>
          </cell>
          <cell r="F176">
            <v>44776</v>
          </cell>
        </row>
        <row r="177">
          <cell r="A177">
            <v>5106566</v>
          </cell>
          <cell r="B177">
            <v>1004239</v>
          </cell>
          <cell r="C177" t="str">
            <v>4MG Solutions Ltd</v>
          </cell>
          <cell r="D177" t="str">
            <v>CCA10</v>
          </cell>
          <cell r="E177">
            <v>44769</v>
          </cell>
          <cell r="F177">
            <v>44783</v>
          </cell>
        </row>
        <row r="178">
          <cell r="A178">
            <v>5106567</v>
          </cell>
          <cell r="B178">
            <v>1001565</v>
          </cell>
          <cell r="C178" t="str">
            <v>Sellick Partnership Ltd</v>
          </cell>
          <cell r="D178" t="str">
            <v>KJA00</v>
          </cell>
          <cell r="E178">
            <v>44769</v>
          </cell>
          <cell r="F178">
            <v>44790</v>
          </cell>
        </row>
        <row r="179">
          <cell r="A179">
            <v>5106568</v>
          </cell>
          <cell r="B179">
            <v>1001795</v>
          </cell>
          <cell r="C179" t="str">
            <v>Extra Personnel Ltd</v>
          </cell>
          <cell r="D179" t="str">
            <v>CEW00</v>
          </cell>
          <cell r="E179">
            <v>44746</v>
          </cell>
          <cell r="F179">
            <v>44783</v>
          </cell>
        </row>
        <row r="180">
          <cell r="A180">
            <v>5106569</v>
          </cell>
          <cell r="B180">
            <v>100595</v>
          </cell>
          <cell r="C180" t="str">
            <v>Terberg Matec UK Ltd</v>
          </cell>
          <cell r="D180" t="str">
            <v>PSX90</v>
          </cell>
          <cell r="E180">
            <v>44769</v>
          </cell>
          <cell r="F180">
            <v>44783</v>
          </cell>
        </row>
        <row r="181">
          <cell r="A181">
            <v>5106570</v>
          </cell>
          <cell r="B181">
            <v>1004014</v>
          </cell>
          <cell r="C181" t="str">
            <v>Evolve Corporate Ltd T/a PK Safety</v>
          </cell>
          <cell r="D181" t="str">
            <v>PSX95</v>
          </cell>
          <cell r="E181">
            <v>44769</v>
          </cell>
          <cell r="F181">
            <v>44776</v>
          </cell>
        </row>
        <row r="182">
          <cell r="A182">
            <v>5106571</v>
          </cell>
          <cell r="B182">
            <v>1004064</v>
          </cell>
          <cell r="C182" t="str">
            <v>Wilson &amp; Sons Wholesalers</v>
          </cell>
          <cell r="D182" t="str">
            <v>CCF20</v>
          </cell>
          <cell r="E182">
            <v>44761</v>
          </cell>
          <cell r="F182">
            <v>44776</v>
          </cell>
        </row>
        <row r="183">
          <cell r="A183">
            <v>5106572</v>
          </cell>
          <cell r="B183">
            <v>100096</v>
          </cell>
          <cell r="C183" t="str">
            <v>British Telecommunications PLC</v>
          </cell>
          <cell r="D183" t="str">
            <v>CCF20</v>
          </cell>
          <cell r="E183">
            <v>44758</v>
          </cell>
          <cell r="F183">
            <v>44790</v>
          </cell>
        </row>
        <row r="184">
          <cell r="A184">
            <v>5106573</v>
          </cell>
          <cell r="B184">
            <v>100096</v>
          </cell>
          <cell r="C184" t="str">
            <v>British Telecommunications PLC</v>
          </cell>
          <cell r="D184" t="str">
            <v>CCF20</v>
          </cell>
          <cell r="E184">
            <v>44758</v>
          </cell>
          <cell r="F184">
            <v>44776</v>
          </cell>
        </row>
        <row r="185">
          <cell r="A185">
            <v>5106589</v>
          </cell>
          <cell r="B185">
            <v>101597</v>
          </cell>
          <cell r="C185" t="str">
            <v>GCI Network Solutions Ltd</v>
          </cell>
          <cell r="D185" t="str">
            <v>PSX60</v>
          </cell>
          <cell r="E185">
            <v>44769</v>
          </cell>
          <cell r="F185">
            <v>44776</v>
          </cell>
        </row>
        <row r="186">
          <cell r="A186">
            <v>5106590</v>
          </cell>
          <cell r="B186">
            <v>1003874</v>
          </cell>
          <cell r="C186" t="str">
            <v>Amazon Payments UK Limited</v>
          </cell>
          <cell r="D186" t="str">
            <v>CCD40</v>
          </cell>
          <cell r="E186">
            <v>44771</v>
          </cell>
          <cell r="F186">
            <v>44783</v>
          </cell>
        </row>
        <row r="187">
          <cell r="A187">
            <v>5106591</v>
          </cell>
          <cell r="B187">
            <v>1003874</v>
          </cell>
          <cell r="C187" t="str">
            <v>Amazon Payments UK Limited</v>
          </cell>
          <cell r="D187" t="str">
            <v>CCF20</v>
          </cell>
          <cell r="E187">
            <v>44771</v>
          </cell>
          <cell r="F187">
            <v>44776</v>
          </cell>
        </row>
        <row r="188">
          <cell r="A188">
            <v>5106592</v>
          </cell>
          <cell r="B188">
            <v>1003874</v>
          </cell>
          <cell r="C188" t="str">
            <v>Amazon Payments UK Limited</v>
          </cell>
          <cell r="D188" t="str">
            <v>CCD40</v>
          </cell>
          <cell r="E188">
            <v>44771</v>
          </cell>
          <cell r="F188">
            <v>44783</v>
          </cell>
        </row>
        <row r="189">
          <cell r="A189">
            <v>5106593</v>
          </cell>
          <cell r="B189">
            <v>1003874</v>
          </cell>
          <cell r="C189" t="str">
            <v>Amazon Payments UK Limited</v>
          </cell>
          <cell r="D189" t="str">
            <v>CCD40</v>
          </cell>
          <cell r="E189">
            <v>44771</v>
          </cell>
          <cell r="F189">
            <v>44783</v>
          </cell>
        </row>
        <row r="190">
          <cell r="A190">
            <v>5106594</v>
          </cell>
          <cell r="B190">
            <v>1003874</v>
          </cell>
          <cell r="C190" t="str">
            <v>Amazon Payments UK Limited</v>
          </cell>
          <cell r="D190" t="str">
            <v>CCD40</v>
          </cell>
          <cell r="E190">
            <v>44771</v>
          </cell>
          <cell r="F190">
            <v>44783</v>
          </cell>
        </row>
        <row r="191">
          <cell r="A191">
            <v>5106595</v>
          </cell>
          <cell r="B191">
            <v>104770</v>
          </cell>
          <cell r="C191" t="str">
            <v>The Palfreymans Limited</v>
          </cell>
          <cell r="D191" t="str">
            <v>PSX81</v>
          </cell>
          <cell r="E191">
            <v>44769</v>
          </cell>
          <cell r="F191">
            <v>44776</v>
          </cell>
        </row>
        <row r="192">
          <cell r="A192">
            <v>5106596</v>
          </cell>
          <cell r="B192">
            <v>100364</v>
          </cell>
          <cell r="C192" t="str">
            <v>Paramount Signs</v>
          </cell>
          <cell r="D192" t="str">
            <v>KJA00</v>
          </cell>
          <cell r="E192">
            <v>44771</v>
          </cell>
          <cell r="F192">
            <v>44783</v>
          </cell>
        </row>
        <row r="193">
          <cell r="A193">
            <v>5106597</v>
          </cell>
          <cell r="B193">
            <v>1000032</v>
          </cell>
          <cell r="C193" t="str">
            <v>Active Nation UK Limited</v>
          </cell>
          <cell r="D193" t="str">
            <v>CCD30</v>
          </cell>
          <cell r="E193">
            <v>44771</v>
          </cell>
          <cell r="F193">
            <v>44783</v>
          </cell>
        </row>
        <row r="194">
          <cell r="A194">
            <v>5106598</v>
          </cell>
          <cell r="B194">
            <v>106660</v>
          </cell>
          <cell r="C194" t="str">
            <v>Bagnalls Coaches</v>
          </cell>
          <cell r="D194" t="str">
            <v>CEG00</v>
          </cell>
          <cell r="E194">
            <v>44692</v>
          </cell>
          <cell r="F194">
            <v>44776</v>
          </cell>
        </row>
        <row r="195">
          <cell r="A195">
            <v>5106599</v>
          </cell>
          <cell r="B195">
            <v>1002896</v>
          </cell>
          <cell r="C195" t="str">
            <v>Atlas Janitorial &amp; Catering Supplies (UK) Ltd</v>
          </cell>
          <cell r="D195" t="str">
            <v>KJE40</v>
          </cell>
          <cell r="E195">
            <v>44771</v>
          </cell>
          <cell r="F195">
            <v>44776</v>
          </cell>
        </row>
        <row r="196">
          <cell r="A196">
            <v>5106600</v>
          </cell>
          <cell r="B196">
            <v>100219</v>
          </cell>
          <cell r="C196" t="str">
            <v>Konica Minolta Business Solutions (UK)</v>
          </cell>
          <cell r="D196" t="str">
            <v>B0000</v>
          </cell>
          <cell r="E196">
            <v>44692</v>
          </cell>
          <cell r="F196">
            <v>44776</v>
          </cell>
        </row>
        <row r="197">
          <cell r="A197">
            <v>5106601</v>
          </cell>
          <cell r="B197">
            <v>100219</v>
          </cell>
          <cell r="C197" t="str">
            <v>Konica Minolta Business Solutions (UK)</v>
          </cell>
          <cell r="D197" t="str">
            <v>CPH50</v>
          </cell>
          <cell r="E197">
            <v>44705</v>
          </cell>
          <cell r="F197">
            <v>44776</v>
          </cell>
        </row>
        <row r="198">
          <cell r="A198">
            <v>5106602</v>
          </cell>
          <cell r="B198">
            <v>100711</v>
          </cell>
          <cell r="C198" t="str">
            <v>Orchard Information Systems Limited</v>
          </cell>
          <cell r="D198" t="str">
            <v>KGX00</v>
          </cell>
          <cell r="E198">
            <v>44770</v>
          </cell>
          <cell r="F198">
            <v>44776</v>
          </cell>
        </row>
        <row r="199">
          <cell r="A199">
            <v>5106603</v>
          </cell>
          <cell r="B199">
            <v>1002716</v>
          </cell>
          <cell r="C199" t="str">
            <v>TW Wholesale Ltd</v>
          </cell>
          <cell r="D199" t="str">
            <v>PSX95</v>
          </cell>
          <cell r="E199">
            <v>44771</v>
          </cell>
          <cell r="F199">
            <v>44783</v>
          </cell>
        </row>
        <row r="200">
          <cell r="A200">
            <v>5106604</v>
          </cell>
          <cell r="B200">
            <v>100024</v>
          </cell>
          <cell r="C200" t="str">
            <v>R Massey &amp; Son (Woodville) Limited</v>
          </cell>
          <cell r="D200" t="str">
            <v>CCD50</v>
          </cell>
          <cell r="E200">
            <v>44768</v>
          </cell>
          <cell r="F200">
            <v>44776</v>
          </cell>
        </row>
        <row r="201">
          <cell r="A201">
            <v>5106606</v>
          </cell>
          <cell r="B201">
            <v>100024</v>
          </cell>
          <cell r="C201" t="str">
            <v>R Massey &amp; Son (Woodville) Limited</v>
          </cell>
          <cell r="D201" t="str">
            <v>KJA00</v>
          </cell>
          <cell r="E201">
            <v>44762</v>
          </cell>
          <cell r="F201">
            <v>44804</v>
          </cell>
        </row>
        <row r="202">
          <cell r="A202">
            <v>5106610</v>
          </cell>
          <cell r="B202">
            <v>1001565</v>
          </cell>
          <cell r="C202" t="str">
            <v>Sellick Partnership Ltd</v>
          </cell>
          <cell r="D202" t="str">
            <v>KGH30</v>
          </cell>
          <cell r="E202">
            <v>44771</v>
          </cell>
          <cell r="F202">
            <v>44783</v>
          </cell>
        </row>
        <row r="203">
          <cell r="A203">
            <v>5106611</v>
          </cell>
          <cell r="B203">
            <v>1004004</v>
          </cell>
          <cell r="C203" t="str">
            <v>Visit England</v>
          </cell>
          <cell r="D203" t="str">
            <v>CCF20</v>
          </cell>
          <cell r="E203">
            <v>44774</v>
          </cell>
          <cell r="F203">
            <v>44776</v>
          </cell>
        </row>
        <row r="204">
          <cell r="A204">
            <v>5106615</v>
          </cell>
          <cell r="B204">
            <v>1001565</v>
          </cell>
          <cell r="C204" t="str">
            <v>Sellick Partnership Ltd</v>
          </cell>
          <cell r="D204" t="str">
            <v>KGH30</v>
          </cell>
          <cell r="E204">
            <v>44764</v>
          </cell>
          <cell r="F204">
            <v>44776</v>
          </cell>
        </row>
        <row r="205">
          <cell r="A205">
            <v>5106617</v>
          </cell>
          <cell r="B205">
            <v>1003874</v>
          </cell>
          <cell r="C205" t="str">
            <v>Amazon Payments UK Limited</v>
          </cell>
          <cell r="D205" t="str">
            <v>CCD20</v>
          </cell>
          <cell r="E205">
            <v>44764</v>
          </cell>
          <cell r="F205">
            <v>44776</v>
          </cell>
        </row>
        <row r="206">
          <cell r="A206">
            <v>5106620</v>
          </cell>
          <cell r="B206">
            <v>1002716</v>
          </cell>
          <cell r="C206" t="str">
            <v>TW Wholesale Ltd</v>
          </cell>
          <cell r="D206" t="str">
            <v>KJA00</v>
          </cell>
          <cell r="E206">
            <v>44771</v>
          </cell>
          <cell r="F206">
            <v>44804</v>
          </cell>
        </row>
        <row r="207">
          <cell r="A207">
            <v>5106621</v>
          </cell>
          <cell r="B207">
            <v>1004822</v>
          </cell>
          <cell r="C207" t="str">
            <v>Lift &amp; Engineering Services Ltd</v>
          </cell>
          <cell r="D207" t="str">
            <v>KJA10</v>
          </cell>
          <cell r="E207">
            <v>44768</v>
          </cell>
          <cell r="F207">
            <v>44776</v>
          </cell>
        </row>
        <row r="208">
          <cell r="A208">
            <v>5106623</v>
          </cell>
          <cell r="B208">
            <v>1004822</v>
          </cell>
          <cell r="C208" t="str">
            <v>Lift &amp; Engineering Services Ltd</v>
          </cell>
          <cell r="D208" t="str">
            <v>KJA10</v>
          </cell>
          <cell r="E208">
            <v>44769</v>
          </cell>
          <cell r="F208">
            <v>44776</v>
          </cell>
        </row>
        <row r="209">
          <cell r="A209">
            <v>5106624</v>
          </cell>
          <cell r="B209">
            <v>100100</v>
          </cell>
          <cell r="C209" t="str">
            <v>Dennis Eagle Ltd</v>
          </cell>
          <cell r="D209" t="str">
            <v>PSX90</v>
          </cell>
          <cell r="E209">
            <v>44764</v>
          </cell>
          <cell r="F209">
            <v>44797</v>
          </cell>
        </row>
        <row r="210">
          <cell r="A210">
            <v>5106625</v>
          </cell>
          <cell r="B210">
            <v>1004822</v>
          </cell>
          <cell r="C210" t="str">
            <v>Lift &amp; Engineering Services Ltd</v>
          </cell>
          <cell r="D210" t="str">
            <v>KJA10</v>
          </cell>
          <cell r="E210">
            <v>44770</v>
          </cell>
          <cell r="F210">
            <v>44776</v>
          </cell>
        </row>
        <row r="211">
          <cell r="A211">
            <v>5106626</v>
          </cell>
          <cell r="B211">
            <v>103309</v>
          </cell>
          <cell r="C211" t="str">
            <v>TEC Services Association C.I.C</v>
          </cell>
          <cell r="D211" t="str">
            <v>KJE90</v>
          </cell>
          <cell r="E211">
            <v>44629</v>
          </cell>
          <cell r="F211">
            <v>44783</v>
          </cell>
        </row>
        <row r="212">
          <cell r="A212">
            <v>5106627</v>
          </cell>
          <cell r="B212">
            <v>1004822</v>
          </cell>
          <cell r="C212" t="str">
            <v>Lift &amp; Engineering Services Ltd</v>
          </cell>
          <cell r="D212" t="str">
            <v>KJA00</v>
          </cell>
          <cell r="E212">
            <v>44770</v>
          </cell>
          <cell r="F212">
            <v>44797</v>
          </cell>
        </row>
        <row r="213">
          <cell r="A213">
            <v>5106630</v>
          </cell>
          <cell r="B213">
            <v>1001565</v>
          </cell>
          <cell r="C213" t="str">
            <v>Sellick Partnership Ltd</v>
          </cell>
          <cell r="D213" t="str">
            <v>KJA10</v>
          </cell>
          <cell r="E213">
            <v>44771</v>
          </cell>
          <cell r="F213">
            <v>44783</v>
          </cell>
        </row>
        <row r="214">
          <cell r="A214">
            <v>5106631</v>
          </cell>
          <cell r="B214">
            <v>1005928</v>
          </cell>
          <cell r="C214" t="str">
            <v>Mr Tim Bilbie</v>
          </cell>
          <cell r="D214" t="str">
            <v>CEW00</v>
          </cell>
          <cell r="E214">
            <v>44774</v>
          </cell>
          <cell r="F214">
            <v>44776</v>
          </cell>
        </row>
        <row r="215">
          <cell r="A215">
            <v>5106633</v>
          </cell>
          <cell r="B215">
            <v>1003163</v>
          </cell>
          <cell r="C215" t="str">
            <v>Waterlogic GB Limited</v>
          </cell>
          <cell r="D215" t="str">
            <v>KJE90</v>
          </cell>
          <cell r="E215">
            <v>44767</v>
          </cell>
          <cell r="F215">
            <v>44776</v>
          </cell>
        </row>
        <row r="216">
          <cell r="A216">
            <v>5106634</v>
          </cell>
          <cell r="B216">
            <v>1003825</v>
          </cell>
          <cell r="C216" t="str">
            <v>Mr Santosh Singh</v>
          </cell>
          <cell r="D216" t="str">
            <v>CEE70</v>
          </cell>
          <cell r="E216">
            <v>44774</v>
          </cell>
          <cell r="F216">
            <v>44776</v>
          </cell>
        </row>
        <row r="217">
          <cell r="A217">
            <v>5106635</v>
          </cell>
          <cell r="B217">
            <v>1001565</v>
          </cell>
          <cell r="C217" t="str">
            <v>Sellick Partnership Ltd</v>
          </cell>
          <cell r="D217" t="str">
            <v>KJA00</v>
          </cell>
          <cell r="E217">
            <v>44771</v>
          </cell>
          <cell r="F217">
            <v>44790</v>
          </cell>
        </row>
        <row r="218">
          <cell r="A218">
            <v>5106636</v>
          </cell>
          <cell r="B218">
            <v>102624</v>
          </cell>
          <cell r="C218" t="str">
            <v>T C Harrison Ford</v>
          </cell>
          <cell r="D218" t="str">
            <v>PSX90</v>
          </cell>
          <cell r="E218">
            <v>44768</v>
          </cell>
          <cell r="F218">
            <v>44783</v>
          </cell>
        </row>
        <row r="219">
          <cell r="A219">
            <v>5106637</v>
          </cell>
          <cell r="B219">
            <v>102624</v>
          </cell>
          <cell r="C219" t="str">
            <v>T C Harrison Ford</v>
          </cell>
          <cell r="D219" t="str">
            <v>PSX90</v>
          </cell>
          <cell r="E219">
            <v>44768</v>
          </cell>
          <cell r="F219">
            <v>44776</v>
          </cell>
        </row>
        <row r="220">
          <cell r="A220">
            <v>5106638</v>
          </cell>
          <cell r="B220">
            <v>1003931</v>
          </cell>
          <cell r="C220" t="str">
            <v>A.I.D Fuel Oils Ltd</v>
          </cell>
          <cell r="D220" t="str">
            <v>CCF20</v>
          </cell>
          <cell r="E220">
            <v>44764</v>
          </cell>
          <cell r="F220">
            <v>44783</v>
          </cell>
        </row>
        <row r="221">
          <cell r="A221">
            <v>5106639</v>
          </cell>
          <cell r="B221">
            <v>101057</v>
          </cell>
          <cell r="C221" t="str">
            <v>Pentagon</v>
          </cell>
          <cell r="D221" t="str">
            <v>PSX90</v>
          </cell>
          <cell r="E221">
            <v>44742</v>
          </cell>
          <cell r="F221">
            <v>44776</v>
          </cell>
        </row>
        <row r="222">
          <cell r="A222">
            <v>5106640</v>
          </cell>
          <cell r="B222">
            <v>104642</v>
          </cell>
          <cell r="C222" t="str">
            <v>Rushton Hickman Limited</v>
          </cell>
          <cell r="D222" t="str">
            <v>PSX85</v>
          </cell>
          <cell r="E222">
            <v>44761</v>
          </cell>
          <cell r="F222">
            <v>44776</v>
          </cell>
        </row>
        <row r="223">
          <cell r="A223">
            <v>5106641</v>
          </cell>
          <cell r="B223">
            <v>100147</v>
          </cell>
          <cell r="C223" t="str">
            <v>Royal Mail Group Plc</v>
          </cell>
          <cell r="D223" t="str">
            <v>PSX77</v>
          </cell>
          <cell r="E223">
            <v>44761</v>
          </cell>
          <cell r="F223">
            <v>44783</v>
          </cell>
        </row>
        <row r="224">
          <cell r="A224">
            <v>5106643</v>
          </cell>
          <cell r="B224">
            <v>1001565</v>
          </cell>
          <cell r="C224" t="str">
            <v>Sellick Partnership Ltd</v>
          </cell>
          <cell r="D224" t="str">
            <v>KJA10</v>
          </cell>
          <cell r="E224">
            <v>44771</v>
          </cell>
          <cell r="F224">
            <v>44783</v>
          </cell>
        </row>
        <row r="225">
          <cell r="A225">
            <v>5106644</v>
          </cell>
          <cell r="B225">
            <v>100100</v>
          </cell>
          <cell r="C225" t="str">
            <v>Dennis Eagle Ltd</v>
          </cell>
          <cell r="D225" t="str">
            <v>PSX90</v>
          </cell>
          <cell r="E225">
            <v>44769</v>
          </cell>
          <cell r="F225">
            <v>44776</v>
          </cell>
        </row>
        <row r="226">
          <cell r="A226">
            <v>5106645</v>
          </cell>
          <cell r="B226">
            <v>1001565</v>
          </cell>
          <cell r="C226" t="str">
            <v>Sellick Partnership Ltd</v>
          </cell>
          <cell r="D226" t="str">
            <v>KGH30</v>
          </cell>
          <cell r="E226">
            <v>44771</v>
          </cell>
          <cell r="F226">
            <v>44776</v>
          </cell>
        </row>
        <row r="227">
          <cell r="A227">
            <v>5106646</v>
          </cell>
          <cell r="B227">
            <v>110121</v>
          </cell>
          <cell r="C227" t="str">
            <v>The Joker Entertainment</v>
          </cell>
          <cell r="D227" t="str">
            <v>CCA10</v>
          </cell>
          <cell r="E227">
            <v>44771</v>
          </cell>
          <cell r="F227">
            <v>44776</v>
          </cell>
        </row>
        <row r="228">
          <cell r="A228">
            <v>5106647</v>
          </cell>
          <cell r="B228">
            <v>1003874</v>
          </cell>
          <cell r="C228" t="str">
            <v>Amazon Payments UK Limited</v>
          </cell>
          <cell r="D228" t="str">
            <v>CCF20</v>
          </cell>
          <cell r="E228">
            <v>44771</v>
          </cell>
          <cell r="F228">
            <v>44776</v>
          </cell>
        </row>
        <row r="229">
          <cell r="A229">
            <v>5106648</v>
          </cell>
          <cell r="B229">
            <v>1003958</v>
          </cell>
          <cell r="C229" t="str">
            <v>SoloProtect Ltd</v>
          </cell>
          <cell r="D229" t="str">
            <v>PSX78</v>
          </cell>
          <cell r="E229">
            <v>44771</v>
          </cell>
          <cell r="F229">
            <v>44783</v>
          </cell>
        </row>
        <row r="230">
          <cell r="A230">
            <v>5106650</v>
          </cell>
          <cell r="B230">
            <v>100100</v>
          </cell>
          <cell r="C230" t="str">
            <v>Dennis Eagle Ltd</v>
          </cell>
          <cell r="D230" t="str">
            <v>PSX90</v>
          </cell>
          <cell r="E230">
            <v>44769</v>
          </cell>
          <cell r="F230">
            <v>44776</v>
          </cell>
        </row>
        <row r="231">
          <cell r="A231">
            <v>5106651</v>
          </cell>
          <cell r="B231">
            <v>1004341</v>
          </cell>
          <cell r="C231" t="str">
            <v>Quality Service Recruitment Ltd</v>
          </cell>
          <cell r="D231" t="str">
            <v>CEW20</v>
          </cell>
          <cell r="E231">
            <v>44770</v>
          </cell>
          <cell r="F231">
            <v>44783</v>
          </cell>
        </row>
        <row r="232">
          <cell r="A232">
            <v>5106652</v>
          </cell>
          <cell r="B232">
            <v>1002340</v>
          </cell>
          <cell r="C232" t="str">
            <v>Freydan Energy Assessing</v>
          </cell>
          <cell r="D232" t="str">
            <v>KJA00</v>
          </cell>
          <cell r="E232">
            <v>44771</v>
          </cell>
          <cell r="F232">
            <v>44776</v>
          </cell>
        </row>
        <row r="233">
          <cell r="A233">
            <v>5106653</v>
          </cell>
          <cell r="B233">
            <v>100194</v>
          </cell>
          <cell r="C233" t="str">
            <v>D S K Engineering Services (Midlands) Ltd</v>
          </cell>
          <cell r="D233" t="str">
            <v>KJE70</v>
          </cell>
          <cell r="E233">
            <v>44771</v>
          </cell>
          <cell r="F233">
            <v>44783</v>
          </cell>
        </row>
        <row r="234">
          <cell r="A234">
            <v>5106654</v>
          </cell>
          <cell r="B234">
            <v>108889</v>
          </cell>
          <cell r="C234" t="str">
            <v>Civica UK Ltd</v>
          </cell>
          <cell r="D234" t="str">
            <v>B0000</v>
          </cell>
          <cell r="E234">
            <v>44480</v>
          </cell>
          <cell r="F234">
            <v>44776</v>
          </cell>
        </row>
        <row r="235">
          <cell r="A235">
            <v>5106655</v>
          </cell>
          <cell r="B235">
            <v>100194</v>
          </cell>
          <cell r="C235" t="str">
            <v>D S K Engineering Services (Midlands) Ltd</v>
          </cell>
          <cell r="D235" t="str">
            <v>KJE70</v>
          </cell>
          <cell r="E235">
            <v>44771</v>
          </cell>
          <cell r="F235">
            <v>44783</v>
          </cell>
        </row>
        <row r="236">
          <cell r="A236">
            <v>5106656</v>
          </cell>
          <cell r="B236">
            <v>1003874</v>
          </cell>
          <cell r="C236" t="str">
            <v>Amazon Payments UK Limited</v>
          </cell>
          <cell r="D236" t="str">
            <v>CCF20</v>
          </cell>
          <cell r="E236">
            <v>44773</v>
          </cell>
          <cell r="F236">
            <v>44776</v>
          </cell>
        </row>
        <row r="237">
          <cell r="A237">
            <v>5106657</v>
          </cell>
          <cell r="B237">
            <v>1003874</v>
          </cell>
          <cell r="C237" t="str">
            <v>Amazon Payments UK Limited</v>
          </cell>
          <cell r="D237" t="str">
            <v>CCF20</v>
          </cell>
          <cell r="E237">
            <v>44773</v>
          </cell>
          <cell r="F237">
            <v>44776</v>
          </cell>
        </row>
        <row r="238">
          <cell r="A238">
            <v>5106658</v>
          </cell>
          <cell r="B238">
            <v>108889</v>
          </cell>
          <cell r="C238" t="str">
            <v>Civica UK Ltd</v>
          </cell>
          <cell r="D238" t="str">
            <v>B0000</v>
          </cell>
          <cell r="E238">
            <v>44757</v>
          </cell>
          <cell r="F238">
            <v>44776</v>
          </cell>
        </row>
        <row r="239">
          <cell r="A239">
            <v>5106659</v>
          </cell>
          <cell r="B239">
            <v>1003874</v>
          </cell>
          <cell r="C239" t="str">
            <v>Amazon Payments UK Limited</v>
          </cell>
          <cell r="D239" t="str">
            <v>CCF20</v>
          </cell>
          <cell r="E239">
            <v>44773</v>
          </cell>
          <cell r="F239">
            <v>44776</v>
          </cell>
        </row>
        <row r="240">
          <cell r="A240">
            <v>5106660</v>
          </cell>
          <cell r="B240">
            <v>108889</v>
          </cell>
          <cell r="C240" t="str">
            <v>Civica UK Ltd</v>
          </cell>
          <cell r="D240" t="str">
            <v>B0000</v>
          </cell>
          <cell r="E240">
            <v>44484</v>
          </cell>
          <cell r="F240">
            <v>44776</v>
          </cell>
        </row>
        <row r="241">
          <cell r="A241">
            <v>5106661</v>
          </cell>
          <cell r="B241">
            <v>1003874</v>
          </cell>
          <cell r="C241" t="str">
            <v>Amazon Payments UK Limited</v>
          </cell>
          <cell r="D241" t="str">
            <v>CCD50</v>
          </cell>
          <cell r="E241">
            <v>44773</v>
          </cell>
          <cell r="F241">
            <v>44783</v>
          </cell>
        </row>
        <row r="242">
          <cell r="A242">
            <v>5106662</v>
          </cell>
          <cell r="B242">
            <v>1003874</v>
          </cell>
          <cell r="C242" t="str">
            <v>Amazon Payments UK Limited</v>
          </cell>
          <cell r="D242" t="str">
            <v>CCD50</v>
          </cell>
          <cell r="E242">
            <v>44773</v>
          </cell>
          <cell r="F242">
            <v>44783</v>
          </cell>
        </row>
        <row r="243">
          <cell r="A243">
            <v>5106663</v>
          </cell>
          <cell r="B243">
            <v>1002544</v>
          </cell>
          <cell r="C243" t="str">
            <v>Creative Melon</v>
          </cell>
          <cell r="D243" t="str">
            <v>CCA10</v>
          </cell>
          <cell r="E243">
            <v>44774</v>
          </cell>
          <cell r="F243">
            <v>44776</v>
          </cell>
        </row>
        <row r="244">
          <cell r="A244">
            <v>5106664</v>
          </cell>
          <cell r="B244">
            <v>1005519</v>
          </cell>
          <cell r="C244" t="str">
            <v>Workchain Limited</v>
          </cell>
          <cell r="D244" t="str">
            <v>CEW20</v>
          </cell>
          <cell r="E244">
            <v>44765</v>
          </cell>
          <cell r="F244">
            <v>44783</v>
          </cell>
        </row>
        <row r="245">
          <cell r="A245">
            <v>5106665</v>
          </cell>
          <cell r="B245">
            <v>1005526</v>
          </cell>
          <cell r="C245" t="str">
            <v>Alan Brough Associates Ltd t/a ABA Consulting</v>
          </cell>
          <cell r="D245" t="str">
            <v>BC004</v>
          </cell>
          <cell r="E245">
            <v>44773</v>
          </cell>
          <cell r="F245">
            <v>44776</v>
          </cell>
        </row>
        <row r="246">
          <cell r="A246">
            <v>5106666</v>
          </cell>
          <cell r="B246">
            <v>105499</v>
          </cell>
          <cell r="C246" t="str">
            <v>Safety-Kleen UK Ltd</v>
          </cell>
          <cell r="D246" t="str">
            <v>PSX90</v>
          </cell>
          <cell r="E246">
            <v>44759</v>
          </cell>
          <cell r="F246">
            <v>44776</v>
          </cell>
        </row>
        <row r="247">
          <cell r="A247">
            <v>5106667</v>
          </cell>
          <cell r="B247">
            <v>1004423</v>
          </cell>
          <cell r="C247" t="str">
            <v>The Oyster Partnership</v>
          </cell>
          <cell r="D247" t="str">
            <v>KGP00</v>
          </cell>
          <cell r="E247">
            <v>44769</v>
          </cell>
          <cell r="F247">
            <v>44776</v>
          </cell>
        </row>
        <row r="248">
          <cell r="A248">
            <v>5106668</v>
          </cell>
          <cell r="B248">
            <v>1005845</v>
          </cell>
          <cell r="C248" t="str">
            <v>Glendale Countryside Ltd</v>
          </cell>
          <cell r="D248" t="str">
            <v>KJE70</v>
          </cell>
          <cell r="E248">
            <v>44770</v>
          </cell>
          <cell r="F248">
            <v>44776</v>
          </cell>
        </row>
        <row r="249">
          <cell r="A249">
            <v>5106669</v>
          </cell>
          <cell r="B249">
            <v>1004918</v>
          </cell>
          <cell r="C249" t="str">
            <v>Sparkle and Shine</v>
          </cell>
          <cell r="D249" t="str">
            <v>BC012</v>
          </cell>
          <cell r="E249">
            <v>44769</v>
          </cell>
          <cell r="F249">
            <v>44776</v>
          </cell>
        </row>
        <row r="250">
          <cell r="A250">
            <v>5106670</v>
          </cell>
          <cell r="B250">
            <v>1003874</v>
          </cell>
          <cell r="C250" t="str">
            <v>Amazon Payments UK Limited</v>
          </cell>
          <cell r="D250" t="str">
            <v>CCD40</v>
          </cell>
          <cell r="E250">
            <v>44770</v>
          </cell>
          <cell r="F250">
            <v>44783</v>
          </cell>
        </row>
        <row r="251">
          <cell r="A251">
            <v>5106671</v>
          </cell>
          <cell r="B251">
            <v>1003874</v>
          </cell>
          <cell r="C251" t="str">
            <v>Amazon Payments UK Limited</v>
          </cell>
          <cell r="D251" t="str">
            <v>PSX81</v>
          </cell>
          <cell r="E251">
            <v>44770</v>
          </cell>
          <cell r="F251">
            <v>44776</v>
          </cell>
        </row>
        <row r="252">
          <cell r="A252">
            <v>5106672</v>
          </cell>
          <cell r="B252">
            <v>101061</v>
          </cell>
          <cell r="C252" t="str">
            <v>Shiptons Recovery Service</v>
          </cell>
          <cell r="D252" t="str">
            <v>PSX90</v>
          </cell>
          <cell r="E252">
            <v>44766</v>
          </cell>
          <cell r="F252">
            <v>44776</v>
          </cell>
        </row>
        <row r="253">
          <cell r="A253">
            <v>5106673</v>
          </cell>
          <cell r="B253">
            <v>1003874</v>
          </cell>
          <cell r="C253" t="str">
            <v>Amazon Payments UK Limited</v>
          </cell>
          <cell r="D253" t="str">
            <v>CCF20</v>
          </cell>
          <cell r="E253">
            <v>44770</v>
          </cell>
          <cell r="F253">
            <v>44776</v>
          </cell>
        </row>
        <row r="254">
          <cell r="A254">
            <v>5106674</v>
          </cell>
          <cell r="B254">
            <v>1003874</v>
          </cell>
          <cell r="C254" t="str">
            <v>Amazon Payments UK Limited</v>
          </cell>
          <cell r="D254" t="str">
            <v>CCD40</v>
          </cell>
          <cell r="E254">
            <v>44770</v>
          </cell>
          <cell r="F254">
            <v>44783</v>
          </cell>
        </row>
        <row r="255">
          <cell r="A255">
            <v>5106675</v>
          </cell>
          <cell r="B255">
            <v>1003874</v>
          </cell>
          <cell r="C255" t="str">
            <v>Amazon Payments UK Limited</v>
          </cell>
          <cell r="D255" t="str">
            <v>CCD40</v>
          </cell>
          <cell r="E255">
            <v>44770</v>
          </cell>
          <cell r="F255">
            <v>44783</v>
          </cell>
        </row>
        <row r="256">
          <cell r="A256">
            <v>5106681</v>
          </cell>
          <cell r="B256">
            <v>1003931</v>
          </cell>
          <cell r="C256" t="str">
            <v>A.I.D Fuel Oils Ltd</v>
          </cell>
          <cell r="D256" t="str">
            <v>CCF20</v>
          </cell>
          <cell r="E256">
            <v>44756</v>
          </cell>
          <cell r="F256">
            <v>44783</v>
          </cell>
        </row>
        <row r="257">
          <cell r="A257">
            <v>5106682</v>
          </cell>
          <cell r="B257">
            <v>100100</v>
          </cell>
          <cell r="C257" t="str">
            <v>Dennis Eagle Ltd</v>
          </cell>
          <cell r="D257" t="str">
            <v>PSX90</v>
          </cell>
          <cell r="E257">
            <v>44764</v>
          </cell>
          <cell r="F257">
            <v>44783</v>
          </cell>
        </row>
        <row r="258">
          <cell r="A258">
            <v>5106683</v>
          </cell>
          <cell r="B258">
            <v>100100</v>
          </cell>
          <cell r="C258" t="str">
            <v>Dennis Eagle Ltd</v>
          </cell>
          <cell r="D258" t="str">
            <v>PSX90</v>
          </cell>
          <cell r="E258">
            <v>44771</v>
          </cell>
          <cell r="F258">
            <v>44783</v>
          </cell>
        </row>
        <row r="259">
          <cell r="A259">
            <v>5106685</v>
          </cell>
          <cell r="B259">
            <v>107550</v>
          </cell>
          <cell r="C259" t="str">
            <v>Carlton Fuels</v>
          </cell>
          <cell r="D259" t="str">
            <v>PSX90</v>
          </cell>
          <cell r="E259">
            <v>44769</v>
          </cell>
          <cell r="F259">
            <v>44783</v>
          </cell>
        </row>
        <row r="260">
          <cell r="A260">
            <v>5106686</v>
          </cell>
          <cell r="B260">
            <v>1000376</v>
          </cell>
          <cell r="C260" t="str">
            <v>Kilworth Machinery Ltd</v>
          </cell>
          <cell r="D260" t="str">
            <v>PSX90</v>
          </cell>
          <cell r="E260">
            <v>44764</v>
          </cell>
          <cell r="F260">
            <v>44783</v>
          </cell>
        </row>
        <row r="261">
          <cell r="A261">
            <v>5106687</v>
          </cell>
          <cell r="B261">
            <v>1003588</v>
          </cell>
          <cell r="C261" t="str">
            <v>Water Plus</v>
          </cell>
          <cell r="D261" t="str">
            <v>PSX85</v>
          </cell>
          <cell r="E261">
            <v>44761</v>
          </cell>
          <cell r="F261">
            <v>44783</v>
          </cell>
        </row>
        <row r="262">
          <cell r="A262">
            <v>5106688</v>
          </cell>
          <cell r="B262">
            <v>100391</v>
          </cell>
          <cell r="C262" t="str">
            <v>Chubb Fire &amp; Security Ltd</v>
          </cell>
          <cell r="D262" t="str">
            <v>PSX81</v>
          </cell>
          <cell r="E262">
            <v>44572</v>
          </cell>
          <cell r="F262">
            <v>44783</v>
          </cell>
        </row>
        <row r="263">
          <cell r="A263">
            <v>5106689</v>
          </cell>
          <cell r="B263">
            <v>100391</v>
          </cell>
          <cell r="C263" t="str">
            <v>Chubb Fire &amp; Security Ltd</v>
          </cell>
          <cell r="D263" t="str">
            <v>PSX81</v>
          </cell>
          <cell r="E263">
            <v>44693</v>
          </cell>
          <cell r="F263">
            <v>44783</v>
          </cell>
        </row>
        <row r="264">
          <cell r="A264">
            <v>5106690</v>
          </cell>
          <cell r="B264">
            <v>1003699</v>
          </cell>
          <cell r="C264" t="str">
            <v>Whittaker Office Supplies Ltd</v>
          </cell>
          <cell r="D264" t="str">
            <v>PSX77</v>
          </cell>
          <cell r="E264">
            <v>44771</v>
          </cell>
          <cell r="F264">
            <v>44783</v>
          </cell>
        </row>
        <row r="265">
          <cell r="A265">
            <v>5106691</v>
          </cell>
          <cell r="B265">
            <v>1003699</v>
          </cell>
          <cell r="C265" t="str">
            <v>Whittaker Office Supplies Ltd</v>
          </cell>
          <cell r="D265" t="str">
            <v>PSX77</v>
          </cell>
          <cell r="E265">
            <v>44771</v>
          </cell>
          <cell r="F265">
            <v>44783</v>
          </cell>
        </row>
        <row r="266">
          <cell r="A266">
            <v>5106692</v>
          </cell>
          <cell r="B266">
            <v>1003699</v>
          </cell>
          <cell r="C266" t="str">
            <v>Whittaker Office Supplies Ltd</v>
          </cell>
          <cell r="D266" t="str">
            <v>PSX77</v>
          </cell>
          <cell r="E266">
            <v>44771</v>
          </cell>
          <cell r="F266">
            <v>44783</v>
          </cell>
        </row>
        <row r="267">
          <cell r="A267">
            <v>5106693</v>
          </cell>
          <cell r="B267">
            <v>1003699</v>
          </cell>
          <cell r="C267" t="str">
            <v>Whittaker Office Supplies Ltd</v>
          </cell>
          <cell r="D267" t="str">
            <v>PSX77</v>
          </cell>
          <cell r="E267">
            <v>44771</v>
          </cell>
          <cell r="F267">
            <v>44783</v>
          </cell>
        </row>
        <row r="268">
          <cell r="A268">
            <v>5106694</v>
          </cell>
          <cell r="B268">
            <v>1003699</v>
          </cell>
          <cell r="C268" t="str">
            <v>Whittaker Office Supplies Ltd</v>
          </cell>
          <cell r="D268" t="str">
            <v>CCF20</v>
          </cell>
          <cell r="E268">
            <v>44771</v>
          </cell>
          <cell r="F268">
            <v>44783</v>
          </cell>
        </row>
        <row r="269">
          <cell r="A269">
            <v>5106695</v>
          </cell>
          <cell r="B269">
            <v>1000062</v>
          </cell>
          <cell r="C269" t="str">
            <v>Shred Pro</v>
          </cell>
          <cell r="D269" t="str">
            <v>PSX81</v>
          </cell>
          <cell r="E269">
            <v>44773</v>
          </cell>
          <cell r="F269">
            <v>44783</v>
          </cell>
        </row>
        <row r="270">
          <cell r="A270">
            <v>5106696</v>
          </cell>
          <cell r="B270">
            <v>1000062</v>
          </cell>
          <cell r="C270" t="str">
            <v>Shred Pro</v>
          </cell>
          <cell r="D270" t="str">
            <v>PSX81</v>
          </cell>
          <cell r="E270">
            <v>44773</v>
          </cell>
          <cell r="F270">
            <v>44783</v>
          </cell>
        </row>
        <row r="271">
          <cell r="A271">
            <v>5106699</v>
          </cell>
          <cell r="B271">
            <v>1001565</v>
          </cell>
          <cell r="C271" t="str">
            <v>Sellick Partnership Ltd</v>
          </cell>
          <cell r="D271" t="str">
            <v>KJA00</v>
          </cell>
          <cell r="E271">
            <v>44774</v>
          </cell>
          <cell r="F271">
            <v>44783</v>
          </cell>
        </row>
        <row r="272">
          <cell r="A272">
            <v>5106700</v>
          </cell>
          <cell r="B272">
            <v>109505</v>
          </cell>
          <cell r="C272" t="str">
            <v>CIPFA Business Ltd</v>
          </cell>
          <cell r="D272" t="str">
            <v>PSX55</v>
          </cell>
          <cell r="E272">
            <v>44629</v>
          </cell>
          <cell r="F272">
            <v>44783</v>
          </cell>
        </row>
        <row r="273">
          <cell r="A273">
            <v>5106701</v>
          </cell>
          <cell r="B273">
            <v>1001565</v>
          </cell>
          <cell r="C273" t="str">
            <v>Sellick Partnership Ltd</v>
          </cell>
          <cell r="D273" t="str">
            <v>KJA00</v>
          </cell>
          <cell r="E273">
            <v>44774</v>
          </cell>
          <cell r="F273">
            <v>44790</v>
          </cell>
        </row>
        <row r="274">
          <cell r="A274">
            <v>5106702</v>
          </cell>
          <cell r="B274">
            <v>1004144</v>
          </cell>
          <cell r="C274" t="str">
            <v>Prince &amp; Son</v>
          </cell>
          <cell r="D274" t="str">
            <v>CCF20</v>
          </cell>
          <cell r="E274">
            <v>44771</v>
          </cell>
          <cell r="F274">
            <v>44783</v>
          </cell>
        </row>
        <row r="275">
          <cell r="A275">
            <v>5106703</v>
          </cell>
          <cell r="B275">
            <v>1004144</v>
          </cell>
          <cell r="C275" t="str">
            <v>Prince &amp; Son</v>
          </cell>
          <cell r="D275" t="str">
            <v>CCF20</v>
          </cell>
          <cell r="E275">
            <v>44771</v>
          </cell>
          <cell r="F275">
            <v>44783</v>
          </cell>
        </row>
        <row r="276">
          <cell r="A276">
            <v>5106704</v>
          </cell>
          <cell r="B276">
            <v>1001565</v>
          </cell>
          <cell r="C276" t="str">
            <v>Sellick Partnership Ltd</v>
          </cell>
          <cell r="D276" t="str">
            <v>PSX77</v>
          </cell>
          <cell r="E276">
            <v>44774</v>
          </cell>
          <cell r="F276">
            <v>44783</v>
          </cell>
        </row>
        <row r="277">
          <cell r="A277">
            <v>5106705</v>
          </cell>
          <cell r="B277">
            <v>1005742</v>
          </cell>
          <cell r="C277" t="str">
            <v>Lokis Rescue</v>
          </cell>
          <cell r="D277" t="str">
            <v>CEH00</v>
          </cell>
          <cell r="E277">
            <v>44773</v>
          </cell>
          <cell r="F277">
            <v>44783</v>
          </cell>
        </row>
        <row r="278">
          <cell r="A278">
            <v>5106707</v>
          </cell>
          <cell r="B278">
            <v>1004462</v>
          </cell>
          <cell r="C278" t="str">
            <v>Stone Computers</v>
          </cell>
          <cell r="D278" t="str">
            <v>PSX60</v>
          </cell>
          <cell r="E278">
            <v>44771</v>
          </cell>
          <cell r="F278">
            <v>44797</v>
          </cell>
        </row>
        <row r="279">
          <cell r="A279">
            <v>5106708</v>
          </cell>
          <cell r="B279">
            <v>1001565</v>
          </cell>
          <cell r="C279" t="str">
            <v>Sellick Partnership Ltd</v>
          </cell>
          <cell r="D279" t="str">
            <v>PSX77</v>
          </cell>
          <cell r="E279">
            <v>44774</v>
          </cell>
          <cell r="F279">
            <v>44783</v>
          </cell>
        </row>
        <row r="280">
          <cell r="A280">
            <v>5106709</v>
          </cell>
          <cell r="B280">
            <v>1001565</v>
          </cell>
          <cell r="C280" t="str">
            <v>Sellick Partnership Ltd</v>
          </cell>
          <cell r="D280" t="str">
            <v>KJA10</v>
          </cell>
          <cell r="E280">
            <v>44774</v>
          </cell>
          <cell r="F280">
            <v>44783</v>
          </cell>
        </row>
        <row r="281">
          <cell r="A281">
            <v>5106710</v>
          </cell>
          <cell r="B281">
            <v>1001565</v>
          </cell>
          <cell r="C281" t="str">
            <v>Sellick Partnership Ltd</v>
          </cell>
          <cell r="D281" t="str">
            <v>KJA00</v>
          </cell>
          <cell r="E281">
            <v>44774</v>
          </cell>
          <cell r="F281">
            <v>44790</v>
          </cell>
        </row>
        <row r="282">
          <cell r="A282">
            <v>5106711</v>
          </cell>
          <cell r="B282">
            <v>1002624</v>
          </cell>
          <cell r="C282" t="str">
            <v>SF Group</v>
          </cell>
          <cell r="D282" t="str">
            <v>B0000</v>
          </cell>
          <cell r="E282">
            <v>44741</v>
          </cell>
          <cell r="F282">
            <v>44783</v>
          </cell>
        </row>
        <row r="283">
          <cell r="A283">
            <v>5106712</v>
          </cell>
          <cell r="B283">
            <v>1002624</v>
          </cell>
          <cell r="C283" t="str">
            <v>SF Group</v>
          </cell>
          <cell r="D283" t="str">
            <v>B0000</v>
          </cell>
          <cell r="E283">
            <v>44748</v>
          </cell>
          <cell r="F283">
            <v>44783</v>
          </cell>
        </row>
        <row r="284">
          <cell r="A284">
            <v>5106713</v>
          </cell>
          <cell r="B284">
            <v>100788</v>
          </cell>
          <cell r="C284" t="str">
            <v>Gel Ltd T/a Healthwork</v>
          </cell>
          <cell r="D284" t="str">
            <v>PSX75</v>
          </cell>
          <cell r="E284">
            <v>44771</v>
          </cell>
          <cell r="F284">
            <v>44783</v>
          </cell>
        </row>
        <row r="285">
          <cell r="A285">
            <v>5106714</v>
          </cell>
          <cell r="B285">
            <v>1003583</v>
          </cell>
          <cell r="C285" t="str">
            <v>Cartridge Save</v>
          </cell>
          <cell r="D285" t="str">
            <v>CPH50</v>
          </cell>
          <cell r="E285">
            <v>44775</v>
          </cell>
          <cell r="F285">
            <v>44783</v>
          </cell>
        </row>
        <row r="286">
          <cell r="A286">
            <v>5106715</v>
          </cell>
          <cell r="B286">
            <v>1001565</v>
          </cell>
          <cell r="C286" t="str">
            <v>Sellick Partnership Ltd</v>
          </cell>
          <cell r="D286" t="str">
            <v>KGX00</v>
          </cell>
          <cell r="E286">
            <v>44774</v>
          </cell>
          <cell r="F286">
            <v>44783</v>
          </cell>
        </row>
        <row r="287">
          <cell r="A287">
            <v>5106716</v>
          </cell>
          <cell r="B287">
            <v>1003583</v>
          </cell>
          <cell r="C287" t="str">
            <v>Cartridge Save</v>
          </cell>
          <cell r="D287" t="str">
            <v>CPH50</v>
          </cell>
          <cell r="E287">
            <v>44775</v>
          </cell>
          <cell r="F287">
            <v>44783</v>
          </cell>
        </row>
        <row r="288">
          <cell r="A288">
            <v>5106717</v>
          </cell>
          <cell r="B288">
            <v>1002716</v>
          </cell>
          <cell r="C288" t="str">
            <v>TW Wholesale Ltd</v>
          </cell>
          <cell r="D288" t="str">
            <v>PSX95</v>
          </cell>
          <cell r="E288">
            <v>44776</v>
          </cell>
          <cell r="F288">
            <v>44783</v>
          </cell>
        </row>
        <row r="289">
          <cell r="A289">
            <v>5106718</v>
          </cell>
          <cell r="B289">
            <v>1004822</v>
          </cell>
          <cell r="C289" t="str">
            <v>Lift &amp; Engineering Services Ltd</v>
          </cell>
          <cell r="D289" t="str">
            <v>KJA10</v>
          </cell>
          <cell r="E289">
            <v>44771</v>
          </cell>
          <cell r="F289">
            <v>44783</v>
          </cell>
        </row>
        <row r="290">
          <cell r="A290">
            <v>5106719</v>
          </cell>
          <cell r="B290">
            <v>1003904</v>
          </cell>
          <cell r="C290" t="str">
            <v>First Service Frozen Foods Ltd</v>
          </cell>
          <cell r="D290" t="str">
            <v>CCF20</v>
          </cell>
          <cell r="E290">
            <v>44770</v>
          </cell>
          <cell r="F290">
            <v>44783</v>
          </cell>
        </row>
        <row r="291">
          <cell r="A291">
            <v>5106720</v>
          </cell>
          <cell r="B291">
            <v>1001872</v>
          </cell>
          <cell r="C291" t="str">
            <v>Willshees Waste &amp; Recycling Ltd</v>
          </cell>
          <cell r="D291" t="str">
            <v>CCF20</v>
          </cell>
          <cell r="E291">
            <v>44773</v>
          </cell>
          <cell r="F291">
            <v>44790</v>
          </cell>
        </row>
        <row r="292">
          <cell r="A292">
            <v>5106721</v>
          </cell>
          <cell r="B292">
            <v>1000711</v>
          </cell>
          <cell r="C292" t="str">
            <v>Clide Ltd</v>
          </cell>
          <cell r="D292" t="str">
            <v>CPH70</v>
          </cell>
          <cell r="E292">
            <v>44768</v>
          </cell>
          <cell r="F292">
            <v>44783</v>
          </cell>
        </row>
        <row r="293">
          <cell r="A293">
            <v>5106722</v>
          </cell>
          <cell r="B293">
            <v>1005740</v>
          </cell>
          <cell r="C293" t="str">
            <v>GatenbySanderson Ltd</v>
          </cell>
          <cell r="D293" t="str">
            <v>PSX40</v>
          </cell>
          <cell r="E293">
            <v>44776</v>
          </cell>
          <cell r="F293">
            <v>44783</v>
          </cell>
        </row>
        <row r="294">
          <cell r="A294">
            <v>5106723</v>
          </cell>
          <cell r="B294">
            <v>1001799</v>
          </cell>
          <cell r="C294" t="str">
            <v>Grangewood Fencing Supplies Ltd</v>
          </cell>
          <cell r="D294" t="str">
            <v>CCF20</v>
          </cell>
          <cell r="E294">
            <v>44771</v>
          </cell>
          <cell r="F294">
            <v>44783</v>
          </cell>
        </row>
        <row r="295">
          <cell r="A295">
            <v>5106724</v>
          </cell>
          <cell r="B295">
            <v>1002716</v>
          </cell>
          <cell r="C295" t="str">
            <v>TW Wholesale Ltd</v>
          </cell>
          <cell r="D295" t="str">
            <v>PSX95</v>
          </cell>
          <cell r="E295">
            <v>44776</v>
          </cell>
          <cell r="F295">
            <v>44783</v>
          </cell>
        </row>
        <row r="296">
          <cell r="A296">
            <v>5106725</v>
          </cell>
          <cell r="B296">
            <v>1001565</v>
          </cell>
          <cell r="C296" t="str">
            <v>Sellick Partnership Ltd</v>
          </cell>
          <cell r="D296" t="str">
            <v>KJA00</v>
          </cell>
          <cell r="E296">
            <v>44774</v>
          </cell>
          <cell r="F296">
            <v>44790</v>
          </cell>
        </row>
        <row r="297">
          <cell r="A297">
            <v>5106726</v>
          </cell>
          <cell r="B297">
            <v>1001565</v>
          </cell>
          <cell r="C297" t="str">
            <v>Sellick Partnership Ltd</v>
          </cell>
          <cell r="D297" t="str">
            <v>KJA00</v>
          </cell>
          <cell r="E297">
            <v>44774</v>
          </cell>
          <cell r="F297">
            <v>44790</v>
          </cell>
        </row>
        <row r="298">
          <cell r="A298">
            <v>5106727</v>
          </cell>
          <cell r="B298">
            <v>1004795</v>
          </cell>
          <cell r="C298" t="str">
            <v>Dawson Group Vans Limited</v>
          </cell>
          <cell r="D298" t="str">
            <v>CEW00</v>
          </cell>
          <cell r="E298">
            <v>44749</v>
          </cell>
          <cell r="F298">
            <v>44783</v>
          </cell>
        </row>
        <row r="299">
          <cell r="A299">
            <v>5106729</v>
          </cell>
          <cell r="B299">
            <v>1001565</v>
          </cell>
          <cell r="C299" t="str">
            <v>Sellick Partnership Ltd</v>
          </cell>
          <cell r="D299" t="str">
            <v>KJA00</v>
          </cell>
          <cell r="E299">
            <v>44774</v>
          </cell>
          <cell r="F299">
            <v>44790</v>
          </cell>
        </row>
        <row r="300">
          <cell r="A300">
            <v>5106730</v>
          </cell>
          <cell r="B300">
            <v>100316</v>
          </cell>
          <cell r="C300" t="str">
            <v>Sterilizing Services Ltd</v>
          </cell>
          <cell r="D300" t="str">
            <v>PSX81</v>
          </cell>
          <cell r="E300">
            <v>44771</v>
          </cell>
          <cell r="F300">
            <v>44783</v>
          </cell>
        </row>
        <row r="301">
          <cell r="A301">
            <v>5106731</v>
          </cell>
          <cell r="B301">
            <v>100316</v>
          </cell>
          <cell r="C301" t="str">
            <v>Sterilizing Services Ltd</v>
          </cell>
          <cell r="D301" t="str">
            <v>PSX85</v>
          </cell>
          <cell r="E301">
            <v>44771</v>
          </cell>
          <cell r="F301">
            <v>44783</v>
          </cell>
        </row>
        <row r="302">
          <cell r="A302">
            <v>5106732</v>
          </cell>
          <cell r="B302">
            <v>100316</v>
          </cell>
          <cell r="C302" t="str">
            <v>Sterilizing Services Ltd</v>
          </cell>
          <cell r="D302" t="str">
            <v>CCF20</v>
          </cell>
          <cell r="E302">
            <v>44771</v>
          </cell>
          <cell r="F302">
            <v>44783</v>
          </cell>
        </row>
        <row r="303">
          <cell r="A303">
            <v>5106733</v>
          </cell>
          <cell r="B303">
            <v>110294</v>
          </cell>
          <cell r="C303" t="str">
            <v>Karen Gregory</v>
          </cell>
          <cell r="D303" t="str">
            <v>CEH00</v>
          </cell>
          <cell r="E303">
            <v>44773</v>
          </cell>
          <cell r="F303">
            <v>44783</v>
          </cell>
        </row>
        <row r="304">
          <cell r="A304">
            <v>5106734</v>
          </cell>
          <cell r="B304">
            <v>110294</v>
          </cell>
          <cell r="C304" t="str">
            <v>Karen Gregory</v>
          </cell>
          <cell r="D304" t="str">
            <v>CEH00</v>
          </cell>
          <cell r="E304">
            <v>44773</v>
          </cell>
          <cell r="F304">
            <v>44783</v>
          </cell>
        </row>
        <row r="305">
          <cell r="A305">
            <v>5106735</v>
          </cell>
          <cell r="B305">
            <v>1001950</v>
          </cell>
          <cell r="C305" t="str">
            <v>Dawsongroup EMC Limited</v>
          </cell>
          <cell r="D305" t="str">
            <v>BC007</v>
          </cell>
          <cell r="E305">
            <v>44770</v>
          </cell>
          <cell r="F305">
            <v>44783</v>
          </cell>
        </row>
        <row r="306">
          <cell r="A306">
            <v>5106736</v>
          </cell>
          <cell r="B306">
            <v>1005098</v>
          </cell>
          <cell r="C306" t="str">
            <v>Bowring Transport Ltd T/a B &amp; B Tractors</v>
          </cell>
          <cell r="D306" t="str">
            <v>PSX90</v>
          </cell>
          <cell r="E306">
            <v>44773</v>
          </cell>
          <cell r="F306">
            <v>44783</v>
          </cell>
        </row>
        <row r="307">
          <cell r="A307">
            <v>5106737</v>
          </cell>
          <cell r="B307">
            <v>106792</v>
          </cell>
          <cell r="C307" t="str">
            <v>Association of Retained Council Housing</v>
          </cell>
          <cell r="D307" t="str">
            <v>KGX00</v>
          </cell>
          <cell r="E307">
            <v>44021</v>
          </cell>
          <cell r="F307">
            <v>44783</v>
          </cell>
        </row>
        <row r="308">
          <cell r="A308">
            <v>5106738</v>
          </cell>
          <cell r="B308">
            <v>106792</v>
          </cell>
          <cell r="C308" t="str">
            <v>Association of Retained Council Housing</v>
          </cell>
          <cell r="D308" t="str">
            <v>KGX00</v>
          </cell>
          <cell r="E308">
            <v>44470</v>
          </cell>
          <cell r="F308">
            <v>44783</v>
          </cell>
        </row>
        <row r="309">
          <cell r="A309">
            <v>5106739</v>
          </cell>
          <cell r="B309">
            <v>1004399</v>
          </cell>
          <cell r="C309" t="str">
            <v>Elite Fire Safety Services Ltd</v>
          </cell>
          <cell r="D309" t="str">
            <v>KJA00</v>
          </cell>
          <cell r="E309">
            <v>44774</v>
          </cell>
          <cell r="F309">
            <v>44790</v>
          </cell>
        </row>
        <row r="310">
          <cell r="A310">
            <v>5106740</v>
          </cell>
          <cell r="B310">
            <v>101564</v>
          </cell>
          <cell r="C310" t="str">
            <v>Tollgate Garden Supplies Ltd</v>
          </cell>
          <cell r="D310" t="str">
            <v>KJE70</v>
          </cell>
          <cell r="E310">
            <v>44775</v>
          </cell>
          <cell r="F310">
            <v>44783</v>
          </cell>
        </row>
        <row r="311">
          <cell r="A311">
            <v>5106741</v>
          </cell>
          <cell r="B311">
            <v>1004144</v>
          </cell>
          <cell r="C311" t="str">
            <v>Prince &amp; Son</v>
          </cell>
          <cell r="D311" t="str">
            <v>CCF20</v>
          </cell>
          <cell r="E311">
            <v>44772</v>
          </cell>
          <cell r="F311">
            <v>44783</v>
          </cell>
        </row>
        <row r="312">
          <cell r="A312">
            <v>5106742</v>
          </cell>
          <cell r="B312">
            <v>105325</v>
          </cell>
          <cell r="C312" t="str">
            <v>Groundsman Tools and Supplies LLP</v>
          </cell>
          <cell r="D312" t="str">
            <v>CCE00</v>
          </cell>
          <cell r="E312">
            <v>44774</v>
          </cell>
          <cell r="F312">
            <v>44783</v>
          </cell>
        </row>
        <row r="313">
          <cell r="A313">
            <v>5106745</v>
          </cell>
          <cell r="B313">
            <v>1001872</v>
          </cell>
          <cell r="C313" t="str">
            <v>Willshees Waste &amp; Recycling Ltd</v>
          </cell>
          <cell r="D313" t="str">
            <v>CEW20</v>
          </cell>
          <cell r="E313">
            <v>44773</v>
          </cell>
          <cell r="F313">
            <v>44790</v>
          </cell>
        </row>
        <row r="314">
          <cell r="A314">
            <v>5106746</v>
          </cell>
          <cell r="B314">
            <v>100047</v>
          </cell>
          <cell r="C314" t="str">
            <v>South Derbyshire CVS</v>
          </cell>
          <cell r="D314" t="str">
            <v>CCD20</v>
          </cell>
          <cell r="E314">
            <v>44774</v>
          </cell>
          <cell r="F314">
            <v>44783</v>
          </cell>
        </row>
        <row r="315">
          <cell r="A315">
            <v>5106747</v>
          </cell>
          <cell r="B315">
            <v>100598</v>
          </cell>
          <cell r="C315" t="str">
            <v>Tameside MBC</v>
          </cell>
          <cell r="D315" t="str">
            <v>KGR00</v>
          </cell>
          <cell r="E315">
            <v>44604</v>
          </cell>
          <cell r="F315">
            <v>44783</v>
          </cell>
        </row>
        <row r="316">
          <cell r="A316">
            <v>5106748</v>
          </cell>
          <cell r="B316">
            <v>1003915</v>
          </cell>
          <cell r="C316" t="str">
            <v>Veolia ES (UK) Ltd</v>
          </cell>
          <cell r="D316" t="str">
            <v>CEW10</v>
          </cell>
          <cell r="E316">
            <v>44742</v>
          </cell>
          <cell r="F316">
            <v>44790</v>
          </cell>
        </row>
        <row r="317">
          <cell r="A317">
            <v>5106749</v>
          </cell>
          <cell r="B317">
            <v>1004424</v>
          </cell>
          <cell r="C317" t="str">
            <v>Hi-spec Facilities Services Ltd</v>
          </cell>
          <cell r="D317" t="str">
            <v>KJC10</v>
          </cell>
          <cell r="E317">
            <v>44773</v>
          </cell>
          <cell r="F317">
            <v>44783</v>
          </cell>
        </row>
        <row r="318">
          <cell r="A318">
            <v>5106750</v>
          </cell>
          <cell r="B318">
            <v>1005609</v>
          </cell>
          <cell r="C318" t="str">
            <v>Express Ironing and Cleaning Services Ltd</v>
          </cell>
          <cell r="D318" t="str">
            <v>CCF20</v>
          </cell>
          <cell r="E318">
            <v>44775</v>
          </cell>
          <cell r="F318">
            <v>44797</v>
          </cell>
        </row>
        <row r="319">
          <cell r="A319">
            <v>5106751</v>
          </cell>
          <cell r="B319">
            <v>102225</v>
          </cell>
          <cell r="C319" t="str">
            <v>Venn Group</v>
          </cell>
          <cell r="D319" t="str">
            <v>KJC10</v>
          </cell>
          <cell r="E319">
            <v>44762</v>
          </cell>
          <cell r="F319">
            <v>44790</v>
          </cell>
        </row>
        <row r="320">
          <cell r="A320">
            <v>5106752</v>
          </cell>
          <cell r="B320">
            <v>102225</v>
          </cell>
          <cell r="C320" t="str">
            <v>Venn Group</v>
          </cell>
          <cell r="D320" t="str">
            <v>KJC10</v>
          </cell>
          <cell r="E320">
            <v>44762</v>
          </cell>
          <cell r="F320">
            <v>44783</v>
          </cell>
        </row>
        <row r="321">
          <cell r="A321">
            <v>5106753</v>
          </cell>
          <cell r="B321">
            <v>102225</v>
          </cell>
          <cell r="C321" t="str">
            <v>Venn Group</v>
          </cell>
          <cell r="D321" t="str">
            <v>KGX00</v>
          </cell>
          <cell r="E321">
            <v>44762</v>
          </cell>
          <cell r="F321">
            <v>44783</v>
          </cell>
        </row>
        <row r="322">
          <cell r="A322">
            <v>5106754</v>
          </cell>
          <cell r="B322">
            <v>1004750</v>
          </cell>
          <cell r="C322" t="str">
            <v>Nottinghamshire in Focus Ltd</v>
          </cell>
          <cell r="D322" t="str">
            <v>CCF20</v>
          </cell>
          <cell r="E322">
            <v>44775</v>
          </cell>
          <cell r="F322">
            <v>44797</v>
          </cell>
        </row>
        <row r="323">
          <cell r="A323">
            <v>5106755</v>
          </cell>
          <cell r="B323">
            <v>100770</v>
          </cell>
          <cell r="C323" t="str">
            <v>TCV</v>
          </cell>
          <cell r="D323" t="str">
            <v>KJE70</v>
          </cell>
          <cell r="E323">
            <v>44771</v>
          </cell>
          <cell r="F323">
            <v>44783</v>
          </cell>
        </row>
        <row r="324">
          <cell r="A324">
            <v>5106756</v>
          </cell>
          <cell r="B324">
            <v>1004644</v>
          </cell>
          <cell r="C324" t="str">
            <v>Premier Pets Hotel Ltd</v>
          </cell>
          <cell r="D324" t="str">
            <v>CEH00</v>
          </cell>
          <cell r="E324">
            <v>44773</v>
          </cell>
          <cell r="F324">
            <v>44783</v>
          </cell>
        </row>
        <row r="325">
          <cell r="A325">
            <v>5106757</v>
          </cell>
          <cell r="B325">
            <v>100788</v>
          </cell>
          <cell r="C325" t="str">
            <v>Gel Ltd T/a Healthwork</v>
          </cell>
          <cell r="D325" t="str">
            <v>PSX75</v>
          </cell>
          <cell r="E325">
            <v>44757</v>
          </cell>
          <cell r="F325">
            <v>44783</v>
          </cell>
        </row>
        <row r="326">
          <cell r="A326">
            <v>5106758</v>
          </cell>
          <cell r="B326">
            <v>1004083</v>
          </cell>
          <cell r="C326" t="str">
            <v>T J Pickford Ltd</v>
          </cell>
          <cell r="D326" t="str">
            <v>CCF20</v>
          </cell>
          <cell r="E326">
            <v>44775</v>
          </cell>
          <cell r="F326">
            <v>44797</v>
          </cell>
        </row>
        <row r="327">
          <cell r="A327">
            <v>5106759</v>
          </cell>
          <cell r="B327">
            <v>100595</v>
          </cell>
          <cell r="C327" t="str">
            <v>Terberg Matec UK Ltd</v>
          </cell>
          <cell r="D327" t="str">
            <v>PSX90</v>
          </cell>
          <cell r="E327">
            <v>44775</v>
          </cell>
          <cell r="F327">
            <v>44783</v>
          </cell>
        </row>
        <row r="328">
          <cell r="A328">
            <v>5106760</v>
          </cell>
          <cell r="B328">
            <v>110294</v>
          </cell>
          <cell r="C328" t="str">
            <v>Karen Gregory</v>
          </cell>
          <cell r="D328" t="str">
            <v>CEH00</v>
          </cell>
          <cell r="E328">
            <v>44773</v>
          </cell>
          <cell r="F328">
            <v>44783</v>
          </cell>
        </row>
        <row r="329">
          <cell r="A329">
            <v>5106761</v>
          </cell>
          <cell r="B329">
            <v>110294</v>
          </cell>
          <cell r="C329" t="str">
            <v>Karen Gregory</v>
          </cell>
          <cell r="D329" t="str">
            <v>CEH00</v>
          </cell>
          <cell r="E329">
            <v>44773</v>
          </cell>
          <cell r="F329">
            <v>44783</v>
          </cell>
        </row>
        <row r="330">
          <cell r="A330">
            <v>5106762</v>
          </cell>
          <cell r="B330">
            <v>110294</v>
          </cell>
          <cell r="C330" t="str">
            <v>Karen Gregory</v>
          </cell>
          <cell r="D330" t="str">
            <v>CEH00</v>
          </cell>
          <cell r="E330">
            <v>44773</v>
          </cell>
          <cell r="F330">
            <v>44783</v>
          </cell>
        </row>
        <row r="331">
          <cell r="A331">
            <v>5106763</v>
          </cell>
          <cell r="B331">
            <v>110294</v>
          </cell>
          <cell r="C331" t="str">
            <v>Karen Gregory</v>
          </cell>
          <cell r="D331" t="str">
            <v>CEH00</v>
          </cell>
          <cell r="E331">
            <v>44773</v>
          </cell>
          <cell r="F331">
            <v>44783</v>
          </cell>
        </row>
        <row r="332">
          <cell r="A332">
            <v>5106764</v>
          </cell>
          <cell r="B332">
            <v>110294</v>
          </cell>
          <cell r="C332" t="str">
            <v>Karen Gregory</v>
          </cell>
          <cell r="D332" t="str">
            <v>CEH00</v>
          </cell>
          <cell r="E332">
            <v>44773</v>
          </cell>
          <cell r="F332">
            <v>44783</v>
          </cell>
        </row>
        <row r="333">
          <cell r="A333">
            <v>5106765</v>
          </cell>
          <cell r="B333">
            <v>1002810</v>
          </cell>
          <cell r="C333" t="str">
            <v>CMS Hire Ltd</v>
          </cell>
          <cell r="D333" t="str">
            <v>PSX90</v>
          </cell>
          <cell r="E333">
            <v>44771</v>
          </cell>
          <cell r="F333">
            <v>44783</v>
          </cell>
        </row>
        <row r="334">
          <cell r="A334">
            <v>5106766</v>
          </cell>
          <cell r="B334">
            <v>1002810</v>
          </cell>
          <cell r="C334" t="str">
            <v>CMS Hire Ltd</v>
          </cell>
          <cell r="D334" t="str">
            <v>PSX90</v>
          </cell>
          <cell r="E334">
            <v>44771</v>
          </cell>
          <cell r="F334">
            <v>44783</v>
          </cell>
        </row>
        <row r="335">
          <cell r="A335">
            <v>5106767</v>
          </cell>
          <cell r="B335">
            <v>100096</v>
          </cell>
          <cell r="C335" t="str">
            <v>British Telecommunications PLC</v>
          </cell>
          <cell r="D335" t="str">
            <v>PSX60</v>
          </cell>
          <cell r="E335">
            <v>44489</v>
          </cell>
          <cell r="F335">
            <v>44783</v>
          </cell>
        </row>
        <row r="336">
          <cell r="A336">
            <v>5106768</v>
          </cell>
          <cell r="B336">
            <v>100096</v>
          </cell>
          <cell r="C336" t="str">
            <v>British Telecommunications PLC</v>
          </cell>
          <cell r="D336" t="str">
            <v>PSX60</v>
          </cell>
          <cell r="E336">
            <v>44581</v>
          </cell>
          <cell r="F336">
            <v>44783</v>
          </cell>
        </row>
        <row r="337">
          <cell r="A337">
            <v>5106769</v>
          </cell>
          <cell r="B337">
            <v>1002619</v>
          </cell>
          <cell r="C337" t="str">
            <v>Essential Secretary Ltd</v>
          </cell>
          <cell r="D337" t="str">
            <v>CEH00</v>
          </cell>
          <cell r="E337">
            <v>44771</v>
          </cell>
          <cell r="F337">
            <v>44783</v>
          </cell>
        </row>
        <row r="338">
          <cell r="A338">
            <v>5106770</v>
          </cell>
          <cell r="B338">
            <v>100096</v>
          </cell>
          <cell r="C338" t="str">
            <v>British Telecommunications PLC</v>
          </cell>
          <cell r="D338" t="str">
            <v>PSX60</v>
          </cell>
          <cell r="E338">
            <v>44672</v>
          </cell>
          <cell r="F338">
            <v>44783</v>
          </cell>
        </row>
        <row r="339">
          <cell r="A339">
            <v>5106771</v>
          </cell>
          <cell r="B339">
            <v>1002624</v>
          </cell>
          <cell r="C339" t="str">
            <v>SF Group</v>
          </cell>
          <cell r="D339" t="str">
            <v>B0000</v>
          </cell>
          <cell r="E339">
            <v>44762</v>
          </cell>
          <cell r="F339">
            <v>44783</v>
          </cell>
        </row>
        <row r="340">
          <cell r="A340">
            <v>5106772</v>
          </cell>
          <cell r="B340">
            <v>1002624</v>
          </cell>
          <cell r="C340" t="str">
            <v>SF Group</v>
          </cell>
          <cell r="D340" t="str">
            <v>B0000</v>
          </cell>
          <cell r="E340">
            <v>44762</v>
          </cell>
          <cell r="F340">
            <v>44783</v>
          </cell>
        </row>
        <row r="341">
          <cell r="A341">
            <v>5106773</v>
          </cell>
          <cell r="B341">
            <v>1002624</v>
          </cell>
          <cell r="C341" t="str">
            <v>SF Group</v>
          </cell>
          <cell r="D341" t="str">
            <v>B0000</v>
          </cell>
          <cell r="E341">
            <v>44769</v>
          </cell>
          <cell r="F341">
            <v>44783</v>
          </cell>
        </row>
        <row r="342">
          <cell r="A342">
            <v>5106775</v>
          </cell>
          <cell r="B342">
            <v>105325</v>
          </cell>
          <cell r="C342" t="str">
            <v>Groundsman Tools and Supplies LLP</v>
          </cell>
          <cell r="D342" t="str">
            <v>CCE00</v>
          </cell>
          <cell r="E342">
            <v>44775</v>
          </cell>
          <cell r="F342">
            <v>44783</v>
          </cell>
        </row>
        <row r="343">
          <cell r="A343">
            <v>5106776</v>
          </cell>
          <cell r="B343">
            <v>105325</v>
          </cell>
          <cell r="C343" t="str">
            <v>Groundsman Tools and Supplies LLP</v>
          </cell>
          <cell r="D343" t="str">
            <v>PSX95</v>
          </cell>
          <cell r="E343">
            <v>44775</v>
          </cell>
          <cell r="F343">
            <v>44783</v>
          </cell>
        </row>
        <row r="344">
          <cell r="A344">
            <v>5106777</v>
          </cell>
          <cell r="B344">
            <v>107886</v>
          </cell>
          <cell r="C344" t="str">
            <v>ANV Measurement Systems</v>
          </cell>
          <cell r="D344" t="str">
            <v>CEE10</v>
          </cell>
          <cell r="E344">
            <v>44763</v>
          </cell>
          <cell r="F344">
            <v>44790</v>
          </cell>
        </row>
        <row r="345">
          <cell r="A345">
            <v>5106779</v>
          </cell>
          <cell r="B345">
            <v>1004423</v>
          </cell>
          <cell r="C345" t="str">
            <v>The Oyster Partnership</v>
          </cell>
          <cell r="D345" t="str">
            <v>KGP00</v>
          </cell>
          <cell r="E345">
            <v>44776</v>
          </cell>
          <cell r="F345">
            <v>44783</v>
          </cell>
        </row>
        <row r="346">
          <cell r="A346">
            <v>5106780</v>
          </cell>
          <cell r="B346">
            <v>1002624</v>
          </cell>
          <cell r="C346" t="str">
            <v>SF Group</v>
          </cell>
          <cell r="D346" t="str">
            <v>B0000</v>
          </cell>
          <cell r="E346">
            <v>44776</v>
          </cell>
          <cell r="F346">
            <v>44783</v>
          </cell>
        </row>
        <row r="347">
          <cell r="A347">
            <v>5106781</v>
          </cell>
          <cell r="B347">
            <v>1002624</v>
          </cell>
          <cell r="C347" t="str">
            <v>SF Group</v>
          </cell>
          <cell r="D347" t="str">
            <v>PSX77</v>
          </cell>
          <cell r="E347">
            <v>44776</v>
          </cell>
          <cell r="F347">
            <v>44790</v>
          </cell>
        </row>
        <row r="348">
          <cell r="A348">
            <v>5106782</v>
          </cell>
          <cell r="B348">
            <v>100114</v>
          </cell>
          <cell r="C348" t="str">
            <v>ABS Ltd</v>
          </cell>
          <cell r="D348" t="str">
            <v>PSX90</v>
          </cell>
          <cell r="E348">
            <v>44775</v>
          </cell>
          <cell r="F348">
            <v>44783</v>
          </cell>
        </row>
        <row r="349">
          <cell r="A349">
            <v>5106783</v>
          </cell>
          <cell r="B349">
            <v>100324</v>
          </cell>
          <cell r="C349" t="str">
            <v>Capita Business Services Limited</v>
          </cell>
          <cell r="D349" t="str">
            <v>KGP00</v>
          </cell>
          <cell r="E349">
            <v>44769</v>
          </cell>
          <cell r="F349">
            <v>44783</v>
          </cell>
        </row>
        <row r="350">
          <cell r="A350">
            <v>5106784</v>
          </cell>
          <cell r="B350">
            <v>100711</v>
          </cell>
          <cell r="C350" t="str">
            <v>Orchard Information Systems Limited</v>
          </cell>
          <cell r="D350" t="str">
            <v>KGX00</v>
          </cell>
          <cell r="E350">
            <v>44770</v>
          </cell>
          <cell r="F350">
            <v>44783</v>
          </cell>
        </row>
        <row r="351">
          <cell r="A351">
            <v>5106785</v>
          </cell>
          <cell r="B351">
            <v>1002896</v>
          </cell>
          <cell r="C351" t="str">
            <v>Atlas Janitorial &amp; Catering Supplies (UK) Ltd</v>
          </cell>
          <cell r="D351" t="str">
            <v>CCF20</v>
          </cell>
          <cell r="E351">
            <v>44776</v>
          </cell>
          <cell r="F351">
            <v>44790</v>
          </cell>
        </row>
        <row r="352">
          <cell r="A352">
            <v>5106787</v>
          </cell>
          <cell r="B352">
            <v>100176</v>
          </cell>
          <cell r="C352" t="str">
            <v>Wadsworth Security Products</v>
          </cell>
          <cell r="D352" t="str">
            <v>KJA00</v>
          </cell>
          <cell r="E352">
            <v>44776</v>
          </cell>
          <cell r="F352">
            <v>44790</v>
          </cell>
        </row>
        <row r="353">
          <cell r="A353">
            <v>5106789</v>
          </cell>
          <cell r="B353">
            <v>108889</v>
          </cell>
          <cell r="C353" t="str">
            <v>Civica UK Ltd</v>
          </cell>
          <cell r="D353" t="str">
            <v>B0000</v>
          </cell>
          <cell r="E353">
            <v>44771</v>
          </cell>
          <cell r="F353">
            <v>44790</v>
          </cell>
        </row>
        <row r="354">
          <cell r="A354">
            <v>5106790</v>
          </cell>
          <cell r="B354">
            <v>107824</v>
          </cell>
          <cell r="C354" t="str">
            <v>Derbyshire County Council</v>
          </cell>
          <cell r="D354" t="str">
            <v>B0000</v>
          </cell>
          <cell r="E354">
            <v>44607</v>
          </cell>
          <cell r="F354">
            <v>44783</v>
          </cell>
        </row>
        <row r="355">
          <cell r="A355">
            <v>5106791</v>
          </cell>
          <cell r="B355">
            <v>110150</v>
          </cell>
          <cell r="C355" t="str">
            <v>Barclaycard Commercial</v>
          </cell>
          <cell r="D355" t="str">
            <v>CCA40</v>
          </cell>
          <cell r="E355">
            <v>44757</v>
          </cell>
          <cell r="F355">
            <v>44804</v>
          </cell>
        </row>
        <row r="356">
          <cell r="A356">
            <v>5106792</v>
          </cell>
          <cell r="B356">
            <v>1000532</v>
          </cell>
          <cell r="C356" t="str">
            <v>CIPFA</v>
          </cell>
          <cell r="D356" t="str">
            <v>PSX55</v>
          </cell>
          <cell r="E356">
            <v>44694</v>
          </cell>
          <cell r="F356">
            <v>44783</v>
          </cell>
        </row>
        <row r="357">
          <cell r="A357">
            <v>5106793</v>
          </cell>
          <cell r="B357">
            <v>1004620</v>
          </cell>
          <cell r="C357" t="str">
            <v>Vivid Resourcing</v>
          </cell>
          <cell r="D357" t="str">
            <v>CPC10</v>
          </cell>
          <cell r="E357">
            <v>44776</v>
          </cell>
          <cell r="F357">
            <v>44783</v>
          </cell>
        </row>
        <row r="358">
          <cell r="A358">
            <v>5106794</v>
          </cell>
          <cell r="B358">
            <v>1004620</v>
          </cell>
          <cell r="C358" t="str">
            <v>Vivid Resourcing</v>
          </cell>
          <cell r="D358" t="str">
            <v>CPC10</v>
          </cell>
          <cell r="E358">
            <v>44776</v>
          </cell>
          <cell r="F358">
            <v>44783</v>
          </cell>
        </row>
        <row r="359">
          <cell r="A359">
            <v>5106795</v>
          </cell>
          <cell r="B359">
            <v>110150</v>
          </cell>
          <cell r="C359" t="str">
            <v>Barclaycard Commercial</v>
          </cell>
          <cell r="D359" t="str">
            <v>PSX40</v>
          </cell>
          <cell r="E359">
            <v>44757</v>
          </cell>
          <cell r="F359">
            <v>44804</v>
          </cell>
        </row>
        <row r="360">
          <cell r="A360">
            <v>5106796</v>
          </cell>
          <cell r="B360">
            <v>1004620</v>
          </cell>
          <cell r="C360" t="str">
            <v>Vivid Resourcing</v>
          </cell>
          <cell r="D360" t="str">
            <v>CPC10</v>
          </cell>
          <cell r="E360">
            <v>44776</v>
          </cell>
          <cell r="F360">
            <v>44783</v>
          </cell>
        </row>
        <row r="361">
          <cell r="A361">
            <v>5106797</v>
          </cell>
          <cell r="B361">
            <v>1004620</v>
          </cell>
          <cell r="C361" t="str">
            <v>Vivid Resourcing</v>
          </cell>
          <cell r="D361" t="str">
            <v>CPC10</v>
          </cell>
          <cell r="E361">
            <v>44776</v>
          </cell>
          <cell r="F361">
            <v>44783</v>
          </cell>
        </row>
        <row r="362">
          <cell r="A362">
            <v>5106798</v>
          </cell>
          <cell r="B362">
            <v>100648</v>
          </cell>
          <cell r="C362" t="str">
            <v>Swadlincote Window Co Ltd</v>
          </cell>
          <cell r="D362" t="str">
            <v>KJA00</v>
          </cell>
          <cell r="E362">
            <v>44771</v>
          </cell>
          <cell r="F362">
            <v>44797</v>
          </cell>
        </row>
        <row r="363">
          <cell r="A363">
            <v>5106800</v>
          </cell>
          <cell r="B363">
            <v>1001836</v>
          </cell>
          <cell r="C363" t="str">
            <v>Barclays Bank</v>
          </cell>
          <cell r="D363" t="str">
            <v>B0000</v>
          </cell>
          <cell r="E363">
            <v>44771</v>
          </cell>
          <cell r="F363">
            <v>44803</v>
          </cell>
        </row>
        <row r="364">
          <cell r="A364">
            <v>5106801</v>
          </cell>
          <cell r="B364">
            <v>1003874</v>
          </cell>
          <cell r="C364" t="str">
            <v>Amazon Payments UK Limited</v>
          </cell>
          <cell r="D364" t="str">
            <v>KJA10</v>
          </cell>
          <cell r="E364">
            <v>44776</v>
          </cell>
          <cell r="F364">
            <v>44790</v>
          </cell>
        </row>
        <row r="365">
          <cell r="A365">
            <v>5106802</v>
          </cell>
          <cell r="B365">
            <v>102777</v>
          </cell>
          <cell r="C365" t="str">
            <v>Hays Accountancy &amp; Finance</v>
          </cell>
          <cell r="D365" t="str">
            <v>KJE70</v>
          </cell>
          <cell r="E365">
            <v>44776</v>
          </cell>
          <cell r="F365">
            <v>44783</v>
          </cell>
        </row>
        <row r="366">
          <cell r="A366">
            <v>5106803</v>
          </cell>
          <cell r="B366">
            <v>1001836</v>
          </cell>
          <cell r="C366" t="str">
            <v>Barclays Bank</v>
          </cell>
          <cell r="D366" t="str">
            <v>B0000</v>
          </cell>
          <cell r="E366">
            <v>44771</v>
          </cell>
          <cell r="F366">
            <v>44803</v>
          </cell>
        </row>
        <row r="367">
          <cell r="A367">
            <v>5106804</v>
          </cell>
          <cell r="B367">
            <v>1001836</v>
          </cell>
          <cell r="C367" t="str">
            <v>Barclays Bank</v>
          </cell>
          <cell r="D367" t="str">
            <v>B0000</v>
          </cell>
          <cell r="E367">
            <v>44771</v>
          </cell>
          <cell r="F367">
            <v>44803</v>
          </cell>
        </row>
        <row r="368">
          <cell r="A368">
            <v>5106805</v>
          </cell>
          <cell r="B368">
            <v>102777</v>
          </cell>
          <cell r="C368" t="str">
            <v>Hays Accountancy &amp; Finance</v>
          </cell>
          <cell r="D368" t="str">
            <v>CEE00</v>
          </cell>
          <cell r="E368">
            <v>44776</v>
          </cell>
          <cell r="F368">
            <v>44783</v>
          </cell>
        </row>
        <row r="369">
          <cell r="A369">
            <v>5106806</v>
          </cell>
          <cell r="B369">
            <v>1003874</v>
          </cell>
          <cell r="C369" t="str">
            <v>Amazon Payments UK Limited</v>
          </cell>
          <cell r="D369" t="str">
            <v>KJA10</v>
          </cell>
          <cell r="E369">
            <v>44777</v>
          </cell>
          <cell r="F369">
            <v>44790</v>
          </cell>
        </row>
        <row r="370">
          <cell r="A370">
            <v>5106807</v>
          </cell>
          <cell r="B370">
            <v>1004341</v>
          </cell>
          <cell r="C370" t="str">
            <v>Quality Service Recruitment Ltd</v>
          </cell>
          <cell r="D370" t="str">
            <v>CEW00</v>
          </cell>
          <cell r="E370">
            <v>44777</v>
          </cell>
          <cell r="F370">
            <v>44797</v>
          </cell>
        </row>
        <row r="371">
          <cell r="A371">
            <v>5106809</v>
          </cell>
          <cell r="B371">
            <v>1004341</v>
          </cell>
          <cell r="C371" t="str">
            <v>Quality Service Recruitment Ltd</v>
          </cell>
          <cell r="D371" t="str">
            <v>CEW00</v>
          </cell>
          <cell r="E371">
            <v>44777</v>
          </cell>
          <cell r="F371">
            <v>44790</v>
          </cell>
        </row>
        <row r="372">
          <cell r="A372">
            <v>5106810</v>
          </cell>
          <cell r="B372">
            <v>1005519</v>
          </cell>
          <cell r="C372" t="str">
            <v>Workchain Limited</v>
          </cell>
          <cell r="D372" t="str">
            <v>CEW00</v>
          </cell>
          <cell r="E372">
            <v>44777</v>
          </cell>
          <cell r="F372">
            <v>44790</v>
          </cell>
        </row>
        <row r="373">
          <cell r="A373">
            <v>5106811</v>
          </cell>
          <cell r="B373">
            <v>1003419</v>
          </cell>
          <cell r="C373" t="str">
            <v>PHD Mail Limited</v>
          </cell>
          <cell r="D373" t="str">
            <v>PSX77</v>
          </cell>
          <cell r="E373">
            <v>44773</v>
          </cell>
          <cell r="F373">
            <v>44804</v>
          </cell>
        </row>
        <row r="374">
          <cell r="A374">
            <v>5106812</v>
          </cell>
          <cell r="B374">
            <v>1001565</v>
          </cell>
          <cell r="C374" t="str">
            <v>Sellick Partnership Ltd</v>
          </cell>
          <cell r="D374" t="str">
            <v>KJA00</v>
          </cell>
          <cell r="E374">
            <v>44774</v>
          </cell>
          <cell r="F374">
            <v>44783</v>
          </cell>
        </row>
        <row r="375">
          <cell r="A375">
            <v>5106813</v>
          </cell>
          <cell r="B375">
            <v>1004785</v>
          </cell>
          <cell r="C375" t="str">
            <v>Fireflux Ltd</v>
          </cell>
          <cell r="D375" t="str">
            <v>PSX95</v>
          </cell>
          <cell r="E375">
            <v>44776</v>
          </cell>
          <cell r="F375">
            <v>44783</v>
          </cell>
        </row>
        <row r="376">
          <cell r="A376">
            <v>5106814</v>
          </cell>
          <cell r="B376">
            <v>108828</v>
          </cell>
          <cell r="C376" t="str">
            <v>Daisy Corporate Services Trading Ltd</v>
          </cell>
          <cell r="D376" t="str">
            <v>PSX60</v>
          </cell>
          <cell r="E376">
            <v>44774</v>
          </cell>
          <cell r="F376">
            <v>44783</v>
          </cell>
        </row>
        <row r="377">
          <cell r="A377">
            <v>5106815</v>
          </cell>
          <cell r="B377">
            <v>102225</v>
          </cell>
          <cell r="C377" t="str">
            <v>Venn Group</v>
          </cell>
          <cell r="D377" t="str">
            <v>KJC10</v>
          </cell>
          <cell r="E377">
            <v>44769</v>
          </cell>
          <cell r="F377">
            <v>44783</v>
          </cell>
        </row>
        <row r="378">
          <cell r="A378">
            <v>5106816</v>
          </cell>
          <cell r="B378">
            <v>102225</v>
          </cell>
          <cell r="C378" t="str">
            <v>Venn Group</v>
          </cell>
          <cell r="D378" t="str">
            <v>KGX00</v>
          </cell>
          <cell r="E378">
            <v>44769</v>
          </cell>
          <cell r="F378">
            <v>44783</v>
          </cell>
        </row>
        <row r="379">
          <cell r="A379">
            <v>5106817</v>
          </cell>
          <cell r="B379">
            <v>1005803</v>
          </cell>
          <cell r="C379" t="str">
            <v>Bridge Window Systems Limited</v>
          </cell>
          <cell r="D379" t="str">
            <v>CPH70</v>
          </cell>
          <cell r="E379">
            <v>44654</v>
          </cell>
          <cell r="F379">
            <v>44783</v>
          </cell>
        </row>
        <row r="380">
          <cell r="A380">
            <v>5106818</v>
          </cell>
          <cell r="B380">
            <v>100147</v>
          </cell>
          <cell r="C380" t="str">
            <v>Royal Mail Group Plc</v>
          </cell>
          <cell r="D380" t="str">
            <v>B0000</v>
          </cell>
          <cell r="E380">
            <v>44775</v>
          </cell>
          <cell r="F380">
            <v>44783</v>
          </cell>
        </row>
        <row r="381">
          <cell r="A381">
            <v>5106819</v>
          </cell>
          <cell r="B381">
            <v>100147</v>
          </cell>
          <cell r="C381" t="str">
            <v>Royal Mail Group Plc</v>
          </cell>
          <cell r="D381" t="str">
            <v>PSX77</v>
          </cell>
          <cell r="E381">
            <v>44767</v>
          </cell>
          <cell r="F381">
            <v>44783</v>
          </cell>
        </row>
        <row r="382">
          <cell r="A382">
            <v>5106820</v>
          </cell>
          <cell r="B382">
            <v>100047</v>
          </cell>
          <cell r="C382" t="str">
            <v>South Derbyshire CVS</v>
          </cell>
          <cell r="D382" t="str">
            <v>BC010</v>
          </cell>
          <cell r="E382">
            <v>44777</v>
          </cell>
          <cell r="F382">
            <v>44790</v>
          </cell>
        </row>
        <row r="383">
          <cell r="A383">
            <v>5106821</v>
          </cell>
          <cell r="B383">
            <v>103168</v>
          </cell>
          <cell r="C383" t="str">
            <v>Raygar Architectural &amp; Engineering Supplies Ltd</v>
          </cell>
          <cell r="D383" t="str">
            <v>CCE00</v>
          </cell>
          <cell r="E383">
            <v>44771</v>
          </cell>
          <cell r="F383">
            <v>44783</v>
          </cell>
        </row>
        <row r="384">
          <cell r="A384">
            <v>5106822</v>
          </cell>
          <cell r="B384">
            <v>103168</v>
          </cell>
          <cell r="C384" t="str">
            <v>Raygar Architectural &amp; Engineering Supplies Ltd</v>
          </cell>
          <cell r="D384" t="str">
            <v>CCE00</v>
          </cell>
          <cell r="E384">
            <v>44762</v>
          </cell>
          <cell r="F384">
            <v>44783</v>
          </cell>
        </row>
        <row r="385">
          <cell r="A385">
            <v>5106823</v>
          </cell>
          <cell r="B385">
            <v>109034</v>
          </cell>
          <cell r="C385" t="str">
            <v>CDS Assistive Technology Ltd</v>
          </cell>
          <cell r="D385" t="str">
            <v>KJA00</v>
          </cell>
          <cell r="E385">
            <v>44777</v>
          </cell>
          <cell r="F385">
            <v>44783</v>
          </cell>
        </row>
        <row r="386">
          <cell r="A386">
            <v>5106824</v>
          </cell>
          <cell r="B386">
            <v>100147</v>
          </cell>
          <cell r="C386" t="str">
            <v>Royal Mail Group Plc</v>
          </cell>
          <cell r="D386" t="str">
            <v>PSX77</v>
          </cell>
          <cell r="E386">
            <v>44775</v>
          </cell>
          <cell r="F386">
            <v>44790</v>
          </cell>
        </row>
        <row r="387">
          <cell r="A387">
            <v>5106825</v>
          </cell>
          <cell r="B387">
            <v>107922</v>
          </cell>
          <cell r="C387" t="str">
            <v>Liss Sport</v>
          </cell>
          <cell r="D387" t="str">
            <v>CCD20</v>
          </cell>
          <cell r="E387">
            <v>44777</v>
          </cell>
          <cell r="F387">
            <v>44804</v>
          </cell>
        </row>
        <row r="388">
          <cell r="A388">
            <v>5106826</v>
          </cell>
          <cell r="B388">
            <v>101052</v>
          </cell>
          <cell r="C388" t="str">
            <v>County Drains Leicester Ltd</v>
          </cell>
          <cell r="D388" t="str">
            <v>CCD30</v>
          </cell>
          <cell r="E388">
            <v>44771</v>
          </cell>
          <cell r="F388">
            <v>44783</v>
          </cell>
        </row>
        <row r="389">
          <cell r="A389">
            <v>5106827</v>
          </cell>
          <cell r="B389">
            <v>101564</v>
          </cell>
          <cell r="C389" t="str">
            <v>Tollgate Garden Supplies Ltd</v>
          </cell>
          <cell r="D389" t="str">
            <v>CCE00</v>
          </cell>
          <cell r="E389">
            <v>44775</v>
          </cell>
          <cell r="F389">
            <v>44783</v>
          </cell>
        </row>
        <row r="390">
          <cell r="A390">
            <v>5106828</v>
          </cell>
          <cell r="B390">
            <v>1003874</v>
          </cell>
          <cell r="C390" t="str">
            <v>Amazon Payments UK Limited</v>
          </cell>
          <cell r="D390" t="str">
            <v>PSX60</v>
          </cell>
          <cell r="E390">
            <v>44778</v>
          </cell>
          <cell r="F390">
            <v>44790</v>
          </cell>
        </row>
        <row r="391">
          <cell r="A391">
            <v>5106829</v>
          </cell>
          <cell r="B391">
            <v>1004822</v>
          </cell>
          <cell r="C391" t="str">
            <v>Lift &amp; Engineering Services Ltd</v>
          </cell>
          <cell r="D391" t="str">
            <v>KJA10</v>
          </cell>
          <cell r="E391">
            <v>44760</v>
          </cell>
          <cell r="F391">
            <v>44783</v>
          </cell>
        </row>
        <row r="392">
          <cell r="A392">
            <v>5106830</v>
          </cell>
          <cell r="B392">
            <v>1005691</v>
          </cell>
          <cell r="C392" t="str">
            <v>Morgan Lambert Ltd</v>
          </cell>
          <cell r="D392" t="str">
            <v>KJA10</v>
          </cell>
          <cell r="E392">
            <v>44773</v>
          </cell>
          <cell r="F392">
            <v>44783</v>
          </cell>
        </row>
        <row r="393">
          <cell r="A393">
            <v>5106831</v>
          </cell>
          <cell r="B393">
            <v>1005691</v>
          </cell>
          <cell r="C393" t="str">
            <v>Morgan Lambert Ltd</v>
          </cell>
          <cell r="D393" t="str">
            <v>KJA10</v>
          </cell>
          <cell r="E393">
            <v>44773</v>
          </cell>
          <cell r="F393">
            <v>44783</v>
          </cell>
        </row>
        <row r="394">
          <cell r="A394">
            <v>5106832</v>
          </cell>
          <cell r="B394">
            <v>1005372</v>
          </cell>
          <cell r="C394" t="str">
            <v>Euromunicipal Ltd</v>
          </cell>
          <cell r="D394" t="str">
            <v>CEW00</v>
          </cell>
          <cell r="E394">
            <v>44773</v>
          </cell>
          <cell r="F394">
            <v>44783</v>
          </cell>
        </row>
        <row r="395">
          <cell r="A395">
            <v>5106833</v>
          </cell>
          <cell r="B395">
            <v>106478</v>
          </cell>
          <cell r="C395" t="str">
            <v>Cockburn Vets</v>
          </cell>
          <cell r="D395" t="str">
            <v>CEE70</v>
          </cell>
          <cell r="E395">
            <v>44778</v>
          </cell>
          <cell r="F395">
            <v>44783</v>
          </cell>
        </row>
        <row r="396">
          <cell r="A396">
            <v>5106834</v>
          </cell>
          <cell r="B396">
            <v>1005372</v>
          </cell>
          <cell r="C396" t="str">
            <v>Euromunicipal Ltd</v>
          </cell>
          <cell r="D396" t="str">
            <v>CEW00</v>
          </cell>
          <cell r="E396">
            <v>44773</v>
          </cell>
          <cell r="F396">
            <v>44783</v>
          </cell>
        </row>
        <row r="397">
          <cell r="A397">
            <v>5106835</v>
          </cell>
          <cell r="B397">
            <v>1003258</v>
          </cell>
          <cell r="C397" t="str">
            <v>Mark Harrod Ltd</v>
          </cell>
          <cell r="D397" t="str">
            <v>KJE70</v>
          </cell>
          <cell r="E397">
            <v>44776</v>
          </cell>
          <cell r="F397">
            <v>44783</v>
          </cell>
        </row>
        <row r="398">
          <cell r="A398">
            <v>5106836</v>
          </cell>
          <cell r="B398">
            <v>1001565</v>
          </cell>
          <cell r="C398" t="str">
            <v>Sellick Partnership Ltd</v>
          </cell>
          <cell r="D398" t="str">
            <v>KGH30</v>
          </cell>
          <cell r="E398">
            <v>44778</v>
          </cell>
          <cell r="F398">
            <v>44790</v>
          </cell>
        </row>
        <row r="399">
          <cell r="A399">
            <v>5106837</v>
          </cell>
          <cell r="B399">
            <v>110484</v>
          </cell>
          <cell r="C399" t="str">
            <v>B L Trigg Haulage Ltd</v>
          </cell>
          <cell r="D399" t="str">
            <v>PSX90</v>
          </cell>
          <cell r="E399">
            <v>44778</v>
          </cell>
          <cell r="F399">
            <v>44790</v>
          </cell>
        </row>
        <row r="400">
          <cell r="A400">
            <v>5106838</v>
          </cell>
          <cell r="B400">
            <v>108834</v>
          </cell>
          <cell r="C400" t="str">
            <v>Hound Envelopes Ltd</v>
          </cell>
          <cell r="D400" t="str">
            <v>CPH50</v>
          </cell>
          <cell r="E400">
            <v>44778</v>
          </cell>
          <cell r="F400">
            <v>44783</v>
          </cell>
        </row>
        <row r="401">
          <cell r="A401">
            <v>5106839</v>
          </cell>
          <cell r="B401">
            <v>1003904</v>
          </cell>
          <cell r="C401" t="str">
            <v>First Service Frozen Foods Ltd</v>
          </cell>
          <cell r="D401" t="str">
            <v>CCF20</v>
          </cell>
          <cell r="E401">
            <v>44777</v>
          </cell>
          <cell r="F401">
            <v>44783</v>
          </cell>
        </row>
        <row r="402">
          <cell r="A402">
            <v>5106841</v>
          </cell>
          <cell r="B402">
            <v>1000702</v>
          </cell>
          <cell r="C402" t="str">
            <v>RA Information Systems t/a R&amp;A Software (Systems) Ltd</v>
          </cell>
          <cell r="D402" t="str">
            <v>KJE70</v>
          </cell>
          <cell r="E402">
            <v>44608</v>
          </cell>
          <cell r="F402">
            <v>44783</v>
          </cell>
        </row>
        <row r="403">
          <cell r="A403">
            <v>5106842</v>
          </cell>
          <cell r="B403">
            <v>110484</v>
          </cell>
          <cell r="C403" t="str">
            <v>B L Trigg Haulage Ltd</v>
          </cell>
          <cell r="D403" t="str">
            <v>PSX90</v>
          </cell>
          <cell r="E403">
            <v>44778</v>
          </cell>
          <cell r="F403">
            <v>44790</v>
          </cell>
        </row>
        <row r="404">
          <cell r="A404">
            <v>5106843</v>
          </cell>
          <cell r="B404">
            <v>1004822</v>
          </cell>
          <cell r="C404" t="str">
            <v>Lift &amp; Engineering Services Ltd</v>
          </cell>
          <cell r="D404" t="str">
            <v>KJA10</v>
          </cell>
          <cell r="E404">
            <v>44771</v>
          </cell>
          <cell r="F404">
            <v>44783</v>
          </cell>
        </row>
        <row r="405">
          <cell r="A405">
            <v>5106844</v>
          </cell>
          <cell r="B405">
            <v>1001565</v>
          </cell>
          <cell r="C405" t="str">
            <v>Sellick Partnership Ltd</v>
          </cell>
          <cell r="D405" t="str">
            <v>KJA10</v>
          </cell>
          <cell r="E405">
            <v>44778</v>
          </cell>
          <cell r="F405">
            <v>44783</v>
          </cell>
        </row>
        <row r="406">
          <cell r="A406">
            <v>5106845</v>
          </cell>
          <cell r="B406">
            <v>1003874</v>
          </cell>
          <cell r="C406" t="str">
            <v>Amazon Payments UK Limited</v>
          </cell>
          <cell r="D406" t="str">
            <v>CCF00</v>
          </cell>
          <cell r="E406">
            <v>44779</v>
          </cell>
          <cell r="F406">
            <v>44804</v>
          </cell>
        </row>
        <row r="407">
          <cell r="A407">
            <v>5106846</v>
          </cell>
          <cell r="B407">
            <v>1003103</v>
          </cell>
          <cell r="C407" t="str">
            <v>Midlands Pest Control</v>
          </cell>
          <cell r="D407" t="str">
            <v>BC012</v>
          </cell>
          <cell r="E407">
            <v>44780</v>
          </cell>
          <cell r="F407">
            <v>44783</v>
          </cell>
        </row>
        <row r="408">
          <cell r="A408">
            <v>5106847</v>
          </cell>
          <cell r="B408">
            <v>110362</v>
          </cell>
          <cell r="C408" t="str">
            <v>Hygienex Ltd</v>
          </cell>
          <cell r="D408" t="str">
            <v>PSX81</v>
          </cell>
          <cell r="E408">
            <v>44774</v>
          </cell>
          <cell r="F408">
            <v>44783</v>
          </cell>
        </row>
        <row r="409">
          <cell r="A409">
            <v>5106848</v>
          </cell>
          <cell r="B409">
            <v>110362</v>
          </cell>
          <cell r="C409" t="str">
            <v>Hygienex Ltd</v>
          </cell>
          <cell r="D409" t="str">
            <v>KJE70</v>
          </cell>
          <cell r="E409">
            <v>44776</v>
          </cell>
          <cell r="F409">
            <v>44783</v>
          </cell>
        </row>
        <row r="410">
          <cell r="A410">
            <v>5106849</v>
          </cell>
          <cell r="B410">
            <v>1001565</v>
          </cell>
          <cell r="C410" t="str">
            <v>Sellick Partnership Ltd</v>
          </cell>
          <cell r="D410" t="str">
            <v>PSX77</v>
          </cell>
          <cell r="E410">
            <v>44781</v>
          </cell>
          <cell r="F410">
            <v>44790</v>
          </cell>
        </row>
        <row r="411">
          <cell r="A411">
            <v>5106850</v>
          </cell>
          <cell r="B411">
            <v>1001565</v>
          </cell>
          <cell r="C411" t="str">
            <v>Sellick Partnership Ltd</v>
          </cell>
          <cell r="D411" t="str">
            <v>KJA00</v>
          </cell>
          <cell r="E411">
            <v>44781</v>
          </cell>
          <cell r="F411">
            <v>44783</v>
          </cell>
        </row>
        <row r="412">
          <cell r="A412">
            <v>5106851</v>
          </cell>
          <cell r="B412">
            <v>1001565</v>
          </cell>
          <cell r="C412" t="str">
            <v>Sellick Partnership Ltd</v>
          </cell>
          <cell r="D412" t="str">
            <v>KJA00</v>
          </cell>
          <cell r="E412">
            <v>44781</v>
          </cell>
          <cell r="F412">
            <v>44790</v>
          </cell>
        </row>
        <row r="413">
          <cell r="A413">
            <v>5106852</v>
          </cell>
          <cell r="B413">
            <v>1001565</v>
          </cell>
          <cell r="C413" t="str">
            <v>Sellick Partnership Ltd</v>
          </cell>
          <cell r="D413" t="str">
            <v>KJA10</v>
          </cell>
          <cell r="E413">
            <v>44781</v>
          </cell>
          <cell r="F413">
            <v>44790</v>
          </cell>
        </row>
        <row r="414">
          <cell r="A414">
            <v>5106853</v>
          </cell>
          <cell r="B414">
            <v>1003958</v>
          </cell>
          <cell r="C414" t="str">
            <v>SoloProtect Ltd</v>
          </cell>
          <cell r="D414" t="str">
            <v>PSX78</v>
          </cell>
          <cell r="E414">
            <v>44680</v>
          </cell>
          <cell r="F414">
            <v>44783</v>
          </cell>
        </row>
        <row r="415">
          <cell r="A415">
            <v>5106854</v>
          </cell>
          <cell r="B415">
            <v>1001073</v>
          </cell>
          <cell r="C415" t="str">
            <v>Mallard Consultancy Ltd</v>
          </cell>
          <cell r="D415" t="str">
            <v>CEE10</v>
          </cell>
          <cell r="E415">
            <v>44781</v>
          </cell>
          <cell r="F415">
            <v>44783</v>
          </cell>
        </row>
        <row r="416">
          <cell r="A416">
            <v>5106855</v>
          </cell>
          <cell r="B416">
            <v>1001565</v>
          </cell>
          <cell r="C416" t="str">
            <v>Sellick Partnership Ltd</v>
          </cell>
          <cell r="D416" t="str">
            <v>KJA10</v>
          </cell>
          <cell r="E416">
            <v>44781</v>
          </cell>
          <cell r="F416">
            <v>44783</v>
          </cell>
        </row>
        <row r="417">
          <cell r="A417">
            <v>5106856</v>
          </cell>
          <cell r="B417">
            <v>1005563</v>
          </cell>
          <cell r="C417" t="str">
            <v>Bryan Enterprises Ltd T/A Security Services</v>
          </cell>
          <cell r="D417" t="str">
            <v>KJE90</v>
          </cell>
          <cell r="E417">
            <v>44764</v>
          </cell>
          <cell r="F417">
            <v>44783</v>
          </cell>
        </row>
        <row r="418">
          <cell r="A418">
            <v>5106857</v>
          </cell>
          <cell r="B418">
            <v>100449</v>
          </cell>
          <cell r="C418" t="str">
            <v>Tecalemit Garage Equipment Co Ltd</v>
          </cell>
          <cell r="D418" t="str">
            <v>PSX90</v>
          </cell>
          <cell r="E418">
            <v>44778</v>
          </cell>
          <cell r="F418">
            <v>44790</v>
          </cell>
        </row>
        <row r="419">
          <cell r="A419">
            <v>5106858</v>
          </cell>
          <cell r="B419">
            <v>1001565</v>
          </cell>
          <cell r="C419" t="str">
            <v>Sellick Partnership Ltd</v>
          </cell>
          <cell r="D419" t="str">
            <v>PSX77</v>
          </cell>
          <cell r="E419">
            <v>44781</v>
          </cell>
          <cell r="F419">
            <v>44790</v>
          </cell>
        </row>
        <row r="420">
          <cell r="A420">
            <v>5106860</v>
          </cell>
          <cell r="B420">
            <v>1003874</v>
          </cell>
          <cell r="C420" t="str">
            <v>Amazon Payments UK Limited</v>
          </cell>
          <cell r="D420" t="str">
            <v>PSX60</v>
          </cell>
          <cell r="E420">
            <v>44781</v>
          </cell>
          <cell r="F420">
            <v>44790</v>
          </cell>
        </row>
        <row r="421">
          <cell r="A421">
            <v>5106861</v>
          </cell>
          <cell r="B421">
            <v>1003874</v>
          </cell>
          <cell r="C421" t="str">
            <v>Amazon Payments UK Limited</v>
          </cell>
          <cell r="D421" t="str">
            <v>PSX60</v>
          </cell>
          <cell r="E421">
            <v>44781</v>
          </cell>
          <cell r="F421">
            <v>44790</v>
          </cell>
        </row>
        <row r="422">
          <cell r="A422">
            <v>5106862</v>
          </cell>
          <cell r="B422">
            <v>100114</v>
          </cell>
          <cell r="C422" t="str">
            <v>ABS Ltd</v>
          </cell>
          <cell r="D422" t="str">
            <v>PSX90</v>
          </cell>
          <cell r="E422">
            <v>44776</v>
          </cell>
          <cell r="F422">
            <v>44783</v>
          </cell>
        </row>
        <row r="423">
          <cell r="A423">
            <v>5106863</v>
          </cell>
          <cell r="B423">
            <v>100057</v>
          </cell>
          <cell r="C423" t="str">
            <v>Travis Perkins Trading Company Limited</v>
          </cell>
          <cell r="D423" t="str">
            <v>PSX81</v>
          </cell>
          <cell r="E423">
            <v>44776</v>
          </cell>
          <cell r="F423">
            <v>44783</v>
          </cell>
        </row>
        <row r="424">
          <cell r="A424">
            <v>5106864</v>
          </cell>
          <cell r="B424">
            <v>100201</v>
          </cell>
          <cell r="C424" t="str">
            <v>Stannah Lift Services Limited</v>
          </cell>
          <cell r="D424" t="str">
            <v>KJA00</v>
          </cell>
          <cell r="E424">
            <v>44781</v>
          </cell>
          <cell r="F424">
            <v>44797</v>
          </cell>
        </row>
        <row r="425">
          <cell r="A425">
            <v>5106865</v>
          </cell>
          <cell r="B425">
            <v>1003541</v>
          </cell>
          <cell r="C425" t="str">
            <v>Novus Property Solutions</v>
          </cell>
          <cell r="D425" t="str">
            <v>BC003</v>
          </cell>
          <cell r="E425">
            <v>44782</v>
          </cell>
          <cell r="F425">
            <v>44783</v>
          </cell>
        </row>
        <row r="426">
          <cell r="A426">
            <v>5106866</v>
          </cell>
          <cell r="B426">
            <v>1004244</v>
          </cell>
          <cell r="C426" t="str">
            <v>OmniZone</v>
          </cell>
          <cell r="D426" t="str">
            <v>KJA10</v>
          </cell>
          <cell r="E426">
            <v>44782</v>
          </cell>
          <cell r="F426">
            <v>44783</v>
          </cell>
        </row>
        <row r="427">
          <cell r="A427">
            <v>5106867</v>
          </cell>
          <cell r="B427">
            <v>1003541</v>
          </cell>
          <cell r="C427" t="str">
            <v>Novus Property Solutions</v>
          </cell>
          <cell r="D427" t="str">
            <v>BC003</v>
          </cell>
          <cell r="E427">
            <v>44782</v>
          </cell>
          <cell r="F427">
            <v>44783</v>
          </cell>
        </row>
        <row r="428">
          <cell r="A428">
            <v>5106868</v>
          </cell>
          <cell r="B428">
            <v>1003541</v>
          </cell>
          <cell r="C428" t="str">
            <v>Novus Property Solutions</v>
          </cell>
          <cell r="D428" t="str">
            <v>KJA10</v>
          </cell>
          <cell r="E428">
            <v>44782</v>
          </cell>
          <cell r="F428">
            <v>44783</v>
          </cell>
        </row>
        <row r="429">
          <cell r="A429">
            <v>5106878</v>
          </cell>
          <cell r="B429">
            <v>100300</v>
          </cell>
          <cell r="C429" t="str">
            <v>Willington Parish Council</v>
          </cell>
          <cell r="D429" t="str">
            <v>B0000</v>
          </cell>
          <cell r="E429">
            <v>44782</v>
          </cell>
          <cell r="F429">
            <v>44797</v>
          </cell>
        </row>
        <row r="430">
          <cell r="A430">
            <v>5106879</v>
          </cell>
          <cell r="B430">
            <v>100441</v>
          </cell>
          <cell r="C430" t="str">
            <v>Derbyshire County Council</v>
          </cell>
          <cell r="D430" t="str">
            <v>B0000</v>
          </cell>
          <cell r="E430">
            <v>44782</v>
          </cell>
          <cell r="F430">
            <v>44797</v>
          </cell>
        </row>
        <row r="431">
          <cell r="A431">
            <v>5106880</v>
          </cell>
          <cell r="B431">
            <v>100201</v>
          </cell>
          <cell r="C431" t="str">
            <v>Stannah Lift Services Limited</v>
          </cell>
          <cell r="D431" t="str">
            <v>BC006</v>
          </cell>
          <cell r="E431">
            <v>44778</v>
          </cell>
          <cell r="F431">
            <v>44790</v>
          </cell>
        </row>
        <row r="432">
          <cell r="A432">
            <v>5106883</v>
          </cell>
          <cell r="B432">
            <v>100047</v>
          </cell>
          <cell r="C432" t="str">
            <v>South Derbyshire CVS</v>
          </cell>
          <cell r="D432" t="str">
            <v>BC010</v>
          </cell>
          <cell r="E432">
            <v>44782</v>
          </cell>
          <cell r="F432">
            <v>44790</v>
          </cell>
        </row>
        <row r="433">
          <cell r="A433">
            <v>5106884</v>
          </cell>
          <cell r="B433">
            <v>1005220</v>
          </cell>
          <cell r="C433" t="str">
            <v>iMist Ltd</v>
          </cell>
          <cell r="D433" t="str">
            <v>KJA10</v>
          </cell>
          <cell r="E433">
            <v>44413</v>
          </cell>
          <cell r="F433">
            <v>44790</v>
          </cell>
        </row>
        <row r="434">
          <cell r="A434">
            <v>5106885</v>
          </cell>
          <cell r="B434">
            <v>1005506</v>
          </cell>
          <cell r="C434" t="str">
            <v>TTC 2000 Ltd</v>
          </cell>
          <cell r="D434" t="str">
            <v>PSX75</v>
          </cell>
          <cell r="E434">
            <v>44773</v>
          </cell>
          <cell r="F434">
            <v>44790</v>
          </cell>
        </row>
        <row r="435">
          <cell r="A435">
            <v>5106886</v>
          </cell>
          <cell r="B435">
            <v>108002</v>
          </cell>
          <cell r="C435" t="str">
            <v>Progress International Ltd</v>
          </cell>
          <cell r="D435" t="str">
            <v>PSX75</v>
          </cell>
          <cell r="E435">
            <v>44771</v>
          </cell>
          <cell r="F435">
            <v>44790</v>
          </cell>
        </row>
        <row r="436">
          <cell r="A436">
            <v>5106887</v>
          </cell>
          <cell r="B436">
            <v>100788</v>
          </cell>
          <cell r="C436" t="str">
            <v>Gel Ltd T/a Healthwork</v>
          </cell>
          <cell r="D436" t="str">
            <v>PSX75</v>
          </cell>
          <cell r="E436">
            <v>44778</v>
          </cell>
          <cell r="F436">
            <v>44790</v>
          </cell>
        </row>
        <row r="437">
          <cell r="A437">
            <v>5106890</v>
          </cell>
          <cell r="B437">
            <v>100106</v>
          </cell>
          <cell r="C437" t="str">
            <v>Aebi Schmidt  UK Ltd</v>
          </cell>
          <cell r="D437" t="str">
            <v>PSX90</v>
          </cell>
          <cell r="E437">
            <v>44781</v>
          </cell>
          <cell r="F437">
            <v>44790</v>
          </cell>
        </row>
        <row r="438">
          <cell r="A438">
            <v>5106891</v>
          </cell>
          <cell r="B438">
            <v>100106</v>
          </cell>
          <cell r="C438" t="str">
            <v>Aebi Schmidt  UK Ltd</v>
          </cell>
          <cell r="D438" t="str">
            <v>PSX90</v>
          </cell>
          <cell r="E438">
            <v>44781</v>
          </cell>
          <cell r="F438">
            <v>44790</v>
          </cell>
        </row>
        <row r="439">
          <cell r="A439">
            <v>5106895</v>
          </cell>
          <cell r="B439">
            <v>1001565</v>
          </cell>
          <cell r="C439" t="str">
            <v>Sellick Partnership Ltd</v>
          </cell>
          <cell r="D439" t="str">
            <v>KJA00</v>
          </cell>
          <cell r="E439">
            <v>44781</v>
          </cell>
          <cell r="F439">
            <v>44790</v>
          </cell>
        </row>
        <row r="440">
          <cell r="A440">
            <v>5106896</v>
          </cell>
          <cell r="B440">
            <v>100194</v>
          </cell>
          <cell r="C440" t="str">
            <v>D S K Engineering Services (Midlands) Ltd</v>
          </cell>
          <cell r="D440" t="str">
            <v>KJE70</v>
          </cell>
          <cell r="E440">
            <v>44773</v>
          </cell>
          <cell r="F440">
            <v>44790</v>
          </cell>
        </row>
        <row r="441">
          <cell r="A441">
            <v>5106898</v>
          </cell>
          <cell r="B441">
            <v>100194</v>
          </cell>
          <cell r="C441" t="str">
            <v>D S K Engineering Services (Midlands) Ltd</v>
          </cell>
          <cell r="D441" t="str">
            <v>KJE70</v>
          </cell>
          <cell r="E441">
            <v>44773</v>
          </cell>
          <cell r="F441">
            <v>44790</v>
          </cell>
        </row>
        <row r="442">
          <cell r="A442">
            <v>5106899</v>
          </cell>
          <cell r="B442">
            <v>1005742</v>
          </cell>
          <cell r="C442" t="str">
            <v>Lokis Rescue</v>
          </cell>
          <cell r="D442" t="str">
            <v>CEH00</v>
          </cell>
          <cell r="E442">
            <v>44774</v>
          </cell>
          <cell r="F442">
            <v>44790</v>
          </cell>
        </row>
        <row r="443">
          <cell r="A443">
            <v>5106901</v>
          </cell>
          <cell r="B443">
            <v>1001565</v>
          </cell>
          <cell r="C443" t="str">
            <v>Sellick Partnership Ltd</v>
          </cell>
          <cell r="D443" t="str">
            <v>KJA00</v>
          </cell>
          <cell r="E443">
            <v>44781</v>
          </cell>
          <cell r="F443">
            <v>44790</v>
          </cell>
        </row>
        <row r="444">
          <cell r="A444">
            <v>5106902</v>
          </cell>
          <cell r="B444">
            <v>1001565</v>
          </cell>
          <cell r="C444" t="str">
            <v>Sellick Partnership Ltd</v>
          </cell>
          <cell r="D444" t="str">
            <v>KGX00</v>
          </cell>
          <cell r="E444">
            <v>44781</v>
          </cell>
          <cell r="F444">
            <v>44790</v>
          </cell>
        </row>
        <row r="445">
          <cell r="A445">
            <v>5106903</v>
          </cell>
          <cell r="B445">
            <v>102777</v>
          </cell>
          <cell r="C445" t="str">
            <v>Hays Accountancy &amp; Finance</v>
          </cell>
          <cell r="D445" t="str">
            <v>KJE70</v>
          </cell>
          <cell r="E445">
            <v>44781</v>
          </cell>
          <cell r="F445">
            <v>44790</v>
          </cell>
        </row>
        <row r="446">
          <cell r="A446">
            <v>5106904</v>
          </cell>
          <cell r="B446">
            <v>102777</v>
          </cell>
          <cell r="C446" t="str">
            <v>Hays Accountancy &amp; Finance</v>
          </cell>
          <cell r="D446" t="str">
            <v>CEE00</v>
          </cell>
          <cell r="E446">
            <v>44781</v>
          </cell>
          <cell r="F446">
            <v>44790</v>
          </cell>
        </row>
        <row r="447">
          <cell r="A447">
            <v>5106910</v>
          </cell>
          <cell r="B447">
            <v>1005910</v>
          </cell>
          <cell r="C447" t="str">
            <v>She Will FYE</v>
          </cell>
          <cell r="D447" t="str">
            <v>CCD20</v>
          </cell>
          <cell r="E447">
            <v>44739</v>
          </cell>
          <cell r="F447">
            <v>44790</v>
          </cell>
        </row>
        <row r="448">
          <cell r="A448">
            <v>5106911</v>
          </cell>
          <cell r="B448">
            <v>1001565</v>
          </cell>
          <cell r="C448" t="str">
            <v>Sellick Partnership Ltd</v>
          </cell>
          <cell r="D448" t="str">
            <v>KJA00</v>
          </cell>
          <cell r="E448">
            <v>44782</v>
          </cell>
          <cell r="F448">
            <v>44790</v>
          </cell>
        </row>
        <row r="449">
          <cell r="A449">
            <v>5106912</v>
          </cell>
          <cell r="B449">
            <v>1003541</v>
          </cell>
          <cell r="C449" t="str">
            <v>Novus Property Solutions</v>
          </cell>
          <cell r="D449" t="str">
            <v>BC002</v>
          </cell>
          <cell r="E449">
            <v>44777</v>
          </cell>
          <cell r="F449">
            <v>44790</v>
          </cell>
        </row>
        <row r="450">
          <cell r="A450">
            <v>5106913</v>
          </cell>
          <cell r="B450">
            <v>1003762</v>
          </cell>
          <cell r="C450" t="str">
            <v>Newey Electrical Installations Ltd</v>
          </cell>
          <cell r="D450" t="str">
            <v>KJA10</v>
          </cell>
          <cell r="E450">
            <v>44783</v>
          </cell>
          <cell r="F450">
            <v>44790</v>
          </cell>
        </row>
        <row r="451">
          <cell r="A451">
            <v>5106914</v>
          </cell>
          <cell r="B451">
            <v>1003541</v>
          </cell>
          <cell r="C451" t="str">
            <v>Novus Property Solutions</v>
          </cell>
          <cell r="D451" t="str">
            <v>BC006</v>
          </cell>
          <cell r="E451">
            <v>44783</v>
          </cell>
          <cell r="F451">
            <v>44790</v>
          </cell>
        </row>
        <row r="452">
          <cell r="A452">
            <v>5106915</v>
          </cell>
          <cell r="B452">
            <v>107986</v>
          </cell>
          <cell r="C452" t="str">
            <v>N T Killingley Ltd</v>
          </cell>
          <cell r="D452" t="str">
            <v>BC005</v>
          </cell>
          <cell r="E452">
            <v>44783</v>
          </cell>
          <cell r="F452">
            <v>44790</v>
          </cell>
        </row>
        <row r="453">
          <cell r="A453">
            <v>5106916</v>
          </cell>
          <cell r="B453">
            <v>1001836</v>
          </cell>
          <cell r="C453" t="str">
            <v>Barclays Bank</v>
          </cell>
          <cell r="D453" t="str">
            <v>KGH30</v>
          </cell>
          <cell r="E453">
            <v>44770</v>
          </cell>
          <cell r="F453">
            <v>44803</v>
          </cell>
        </row>
        <row r="454">
          <cell r="A454">
            <v>5106920</v>
          </cell>
          <cell r="B454">
            <v>100580</v>
          </cell>
          <cell r="C454" t="str">
            <v>Closomat Ltd</v>
          </cell>
          <cell r="D454" t="str">
            <v>KJA00</v>
          </cell>
          <cell r="E454">
            <v>44766</v>
          </cell>
          <cell r="F454">
            <v>44797</v>
          </cell>
        </row>
        <row r="455">
          <cell r="A455">
            <v>5106921</v>
          </cell>
          <cell r="B455">
            <v>1001722</v>
          </cell>
          <cell r="C455" t="str">
            <v>Police and Crime Commissioner for Derbyshire</v>
          </cell>
          <cell r="D455" t="str">
            <v>CEG00</v>
          </cell>
          <cell r="E455">
            <v>44743</v>
          </cell>
          <cell r="F455">
            <v>44790</v>
          </cell>
        </row>
        <row r="456">
          <cell r="A456">
            <v>5106922</v>
          </cell>
          <cell r="B456">
            <v>107550</v>
          </cell>
          <cell r="C456" t="str">
            <v>Carlton Fuels</v>
          </cell>
          <cell r="D456" t="str">
            <v>PSX90</v>
          </cell>
          <cell r="E456">
            <v>44775</v>
          </cell>
          <cell r="F456">
            <v>44790</v>
          </cell>
        </row>
        <row r="457">
          <cell r="A457">
            <v>5106923</v>
          </cell>
          <cell r="B457">
            <v>1000376</v>
          </cell>
          <cell r="C457" t="str">
            <v>Kilworth Machinery Ltd</v>
          </cell>
          <cell r="D457" t="str">
            <v>PSX90</v>
          </cell>
          <cell r="E457">
            <v>44778</v>
          </cell>
          <cell r="F457">
            <v>44790</v>
          </cell>
        </row>
        <row r="458">
          <cell r="A458">
            <v>5106925</v>
          </cell>
          <cell r="B458">
            <v>102624</v>
          </cell>
          <cell r="C458" t="str">
            <v>T C Harrison Ford</v>
          </cell>
          <cell r="D458" t="str">
            <v>PSX90</v>
          </cell>
          <cell r="E458">
            <v>44776</v>
          </cell>
          <cell r="F458">
            <v>44790</v>
          </cell>
        </row>
        <row r="459">
          <cell r="A459">
            <v>5106929</v>
          </cell>
          <cell r="B459">
            <v>106829</v>
          </cell>
          <cell r="C459" t="str">
            <v>Derbyshire Constabulary</v>
          </cell>
          <cell r="D459" t="str">
            <v>CEG00</v>
          </cell>
          <cell r="E459">
            <v>44782</v>
          </cell>
          <cell r="F459">
            <v>44790</v>
          </cell>
        </row>
        <row r="460">
          <cell r="A460">
            <v>5106930</v>
          </cell>
          <cell r="B460">
            <v>107482</v>
          </cell>
          <cell r="C460" t="str">
            <v>Digital ID Ltd</v>
          </cell>
          <cell r="D460" t="str">
            <v>PSX77</v>
          </cell>
          <cell r="E460">
            <v>44628</v>
          </cell>
          <cell r="F460">
            <v>44797</v>
          </cell>
        </row>
        <row r="461">
          <cell r="A461">
            <v>5106931</v>
          </cell>
          <cell r="B461">
            <v>1001565</v>
          </cell>
          <cell r="C461" t="str">
            <v>Sellick Partnership Ltd</v>
          </cell>
          <cell r="D461" t="str">
            <v>KJA00</v>
          </cell>
          <cell r="E461">
            <v>44782</v>
          </cell>
          <cell r="F461">
            <v>44790</v>
          </cell>
        </row>
        <row r="462">
          <cell r="A462">
            <v>5106932</v>
          </cell>
          <cell r="B462">
            <v>1001565</v>
          </cell>
          <cell r="C462" t="str">
            <v>Sellick Partnership Ltd</v>
          </cell>
          <cell r="D462" t="str">
            <v>KJA00</v>
          </cell>
          <cell r="E462">
            <v>44782</v>
          </cell>
          <cell r="F462">
            <v>44790</v>
          </cell>
        </row>
        <row r="463">
          <cell r="A463">
            <v>5106933</v>
          </cell>
          <cell r="B463">
            <v>1001565</v>
          </cell>
          <cell r="C463" t="str">
            <v>Sellick Partnership Ltd</v>
          </cell>
          <cell r="D463" t="str">
            <v>KJA00</v>
          </cell>
          <cell r="E463">
            <v>44782</v>
          </cell>
          <cell r="F463">
            <v>44790</v>
          </cell>
        </row>
        <row r="464">
          <cell r="A464">
            <v>5106934</v>
          </cell>
          <cell r="B464">
            <v>102947</v>
          </cell>
          <cell r="C464" t="str">
            <v>APSE</v>
          </cell>
          <cell r="D464" t="str">
            <v>CEW50</v>
          </cell>
          <cell r="E464">
            <v>44651</v>
          </cell>
          <cell r="F464">
            <v>44790</v>
          </cell>
        </row>
        <row r="465">
          <cell r="A465">
            <v>5106935</v>
          </cell>
          <cell r="B465">
            <v>102947</v>
          </cell>
          <cell r="C465" t="str">
            <v>APSE</v>
          </cell>
          <cell r="D465" t="str">
            <v>CEW50</v>
          </cell>
          <cell r="E465">
            <v>44743</v>
          </cell>
          <cell r="F465">
            <v>44790</v>
          </cell>
        </row>
        <row r="466">
          <cell r="A466">
            <v>5106936</v>
          </cell>
          <cell r="B466">
            <v>102947</v>
          </cell>
          <cell r="C466" t="str">
            <v>APSE</v>
          </cell>
          <cell r="D466" t="str">
            <v>CEW50</v>
          </cell>
          <cell r="E466">
            <v>44775</v>
          </cell>
          <cell r="F466">
            <v>44790</v>
          </cell>
        </row>
        <row r="467">
          <cell r="A467">
            <v>5106937</v>
          </cell>
          <cell r="B467">
            <v>102225</v>
          </cell>
          <cell r="C467" t="str">
            <v>Venn Group</v>
          </cell>
          <cell r="D467" t="str">
            <v>KGX00</v>
          </cell>
          <cell r="E467">
            <v>44776</v>
          </cell>
          <cell r="F467">
            <v>44790</v>
          </cell>
        </row>
        <row r="468">
          <cell r="A468">
            <v>5106940</v>
          </cell>
          <cell r="B468">
            <v>102594</v>
          </cell>
          <cell r="C468" t="str">
            <v>Burton Skip Hire Ltd</v>
          </cell>
          <cell r="D468" t="str">
            <v>CEE20</v>
          </cell>
          <cell r="E468">
            <v>44778</v>
          </cell>
          <cell r="F468">
            <v>44797</v>
          </cell>
        </row>
        <row r="469">
          <cell r="A469">
            <v>5106941</v>
          </cell>
          <cell r="B469">
            <v>1003924</v>
          </cell>
          <cell r="C469" t="str">
            <v>First Choice Wholesale Foods Ltd</v>
          </cell>
          <cell r="D469" t="str">
            <v>KJE90</v>
          </cell>
          <cell r="E469">
            <v>44757</v>
          </cell>
          <cell r="F469">
            <v>44790</v>
          </cell>
        </row>
        <row r="470">
          <cell r="A470">
            <v>5106942</v>
          </cell>
          <cell r="B470">
            <v>1003924</v>
          </cell>
          <cell r="C470" t="str">
            <v>First Choice Wholesale Foods Ltd</v>
          </cell>
          <cell r="D470" t="str">
            <v>CEW00</v>
          </cell>
          <cell r="E470">
            <v>44760</v>
          </cell>
          <cell r="F470">
            <v>44790</v>
          </cell>
        </row>
        <row r="471">
          <cell r="A471">
            <v>5106943</v>
          </cell>
          <cell r="B471">
            <v>1003924</v>
          </cell>
          <cell r="C471" t="str">
            <v>First Choice Wholesale Foods Ltd</v>
          </cell>
          <cell r="D471" t="str">
            <v>CCF20</v>
          </cell>
          <cell r="E471">
            <v>44764</v>
          </cell>
          <cell r="F471">
            <v>44790</v>
          </cell>
        </row>
        <row r="472">
          <cell r="A472">
            <v>5106944</v>
          </cell>
          <cell r="B472">
            <v>1003924</v>
          </cell>
          <cell r="C472" t="str">
            <v>First Choice Wholesale Foods Ltd</v>
          </cell>
          <cell r="D472" t="str">
            <v>CCD40</v>
          </cell>
          <cell r="E472">
            <v>44767</v>
          </cell>
          <cell r="F472">
            <v>44804</v>
          </cell>
        </row>
        <row r="473">
          <cell r="A473">
            <v>5106945</v>
          </cell>
          <cell r="B473">
            <v>1003924</v>
          </cell>
          <cell r="C473" t="str">
            <v>First Choice Wholesale Foods Ltd</v>
          </cell>
          <cell r="D473" t="str">
            <v>CCD40</v>
          </cell>
          <cell r="E473">
            <v>44769</v>
          </cell>
          <cell r="F473">
            <v>44804</v>
          </cell>
        </row>
        <row r="474">
          <cell r="A474">
            <v>5106946</v>
          </cell>
          <cell r="B474">
            <v>1003924</v>
          </cell>
          <cell r="C474" t="str">
            <v>First Choice Wholesale Foods Ltd</v>
          </cell>
          <cell r="D474" t="str">
            <v>CCD40</v>
          </cell>
          <cell r="E474">
            <v>44773</v>
          </cell>
          <cell r="F474">
            <v>44790</v>
          </cell>
        </row>
        <row r="475">
          <cell r="A475">
            <v>5106947</v>
          </cell>
          <cell r="B475">
            <v>1003924</v>
          </cell>
          <cell r="C475" t="str">
            <v>First Choice Wholesale Foods Ltd</v>
          </cell>
          <cell r="D475" t="str">
            <v>CCD40</v>
          </cell>
          <cell r="E475">
            <v>44774</v>
          </cell>
          <cell r="F475">
            <v>44790</v>
          </cell>
        </row>
        <row r="476">
          <cell r="A476">
            <v>5106948</v>
          </cell>
          <cell r="B476">
            <v>1003924</v>
          </cell>
          <cell r="C476" t="str">
            <v>First Choice Wholesale Foods Ltd</v>
          </cell>
          <cell r="D476" t="str">
            <v>CCD40</v>
          </cell>
          <cell r="E476">
            <v>44774</v>
          </cell>
          <cell r="F476">
            <v>44790</v>
          </cell>
        </row>
        <row r="477">
          <cell r="A477">
            <v>5106949</v>
          </cell>
          <cell r="B477">
            <v>1003924</v>
          </cell>
          <cell r="C477" t="str">
            <v>First Choice Wholesale Foods Ltd</v>
          </cell>
          <cell r="D477" t="str">
            <v>CCD40</v>
          </cell>
          <cell r="E477">
            <v>44776</v>
          </cell>
          <cell r="F477">
            <v>44790</v>
          </cell>
        </row>
        <row r="478">
          <cell r="A478">
            <v>5106950</v>
          </cell>
          <cell r="B478">
            <v>1003924</v>
          </cell>
          <cell r="C478" t="str">
            <v>First Choice Wholesale Foods Ltd</v>
          </cell>
          <cell r="D478" t="str">
            <v>CCD40</v>
          </cell>
          <cell r="E478">
            <v>44776</v>
          </cell>
          <cell r="F478">
            <v>44790</v>
          </cell>
        </row>
        <row r="479">
          <cell r="A479">
            <v>5106951</v>
          </cell>
          <cell r="B479">
            <v>1003924</v>
          </cell>
          <cell r="C479" t="str">
            <v>First Choice Wholesale Foods Ltd</v>
          </cell>
          <cell r="D479" t="str">
            <v>CCD40</v>
          </cell>
          <cell r="E479">
            <v>44777</v>
          </cell>
          <cell r="F479">
            <v>44790</v>
          </cell>
        </row>
        <row r="480">
          <cell r="A480">
            <v>5106953</v>
          </cell>
          <cell r="B480">
            <v>1002716</v>
          </cell>
          <cell r="C480" t="str">
            <v>TW Wholesale Ltd</v>
          </cell>
          <cell r="D480" t="str">
            <v>KJA00</v>
          </cell>
          <cell r="E480">
            <v>44782</v>
          </cell>
          <cell r="F480">
            <v>44797</v>
          </cell>
        </row>
        <row r="481">
          <cell r="A481">
            <v>5106954</v>
          </cell>
          <cell r="B481">
            <v>1003603</v>
          </cell>
          <cell r="C481" t="str">
            <v>WellData Ltd</v>
          </cell>
          <cell r="D481" t="str">
            <v>PSX60</v>
          </cell>
          <cell r="E481">
            <v>44774</v>
          </cell>
          <cell r="F481">
            <v>44790</v>
          </cell>
        </row>
        <row r="482">
          <cell r="A482">
            <v>5106955</v>
          </cell>
          <cell r="B482">
            <v>1001170</v>
          </cell>
          <cell r="C482" t="str">
            <v>David Richards T/a David Richards Business Adviser</v>
          </cell>
          <cell r="D482" t="str">
            <v>CPH70</v>
          </cell>
          <cell r="E482">
            <v>44781</v>
          </cell>
          <cell r="F482">
            <v>44790</v>
          </cell>
        </row>
        <row r="483">
          <cell r="A483">
            <v>5106956</v>
          </cell>
          <cell r="B483">
            <v>100047</v>
          </cell>
          <cell r="C483" t="str">
            <v>South Derbyshire CVS</v>
          </cell>
          <cell r="D483" t="str">
            <v>CCD20</v>
          </cell>
          <cell r="E483">
            <v>44781</v>
          </cell>
          <cell r="F483">
            <v>44790</v>
          </cell>
        </row>
        <row r="484">
          <cell r="A484">
            <v>5106957</v>
          </cell>
          <cell r="B484">
            <v>100219</v>
          </cell>
          <cell r="C484" t="str">
            <v>Konica Minolta Business Solutions (UK)</v>
          </cell>
          <cell r="D484" t="str">
            <v>CPD30</v>
          </cell>
          <cell r="E484">
            <v>44769</v>
          </cell>
          <cell r="F484">
            <v>44790</v>
          </cell>
        </row>
        <row r="485">
          <cell r="A485">
            <v>5106959</v>
          </cell>
          <cell r="B485">
            <v>1000023</v>
          </cell>
          <cell r="C485" t="str">
            <v>Maintel Europe Ltd</v>
          </cell>
          <cell r="D485" t="str">
            <v>PSX60</v>
          </cell>
          <cell r="E485">
            <v>44768</v>
          </cell>
          <cell r="F485">
            <v>44790</v>
          </cell>
        </row>
        <row r="486">
          <cell r="A486">
            <v>5106960</v>
          </cell>
          <cell r="B486">
            <v>106829</v>
          </cell>
          <cell r="C486" t="str">
            <v>Derbyshire Constabulary</v>
          </cell>
          <cell r="D486" t="str">
            <v>CEG00</v>
          </cell>
          <cell r="E486">
            <v>44783</v>
          </cell>
          <cell r="F486">
            <v>44790</v>
          </cell>
        </row>
        <row r="487">
          <cell r="A487">
            <v>5106961</v>
          </cell>
          <cell r="B487">
            <v>1001565</v>
          </cell>
          <cell r="C487" t="str">
            <v>Sellick Partnership Ltd</v>
          </cell>
          <cell r="D487" t="str">
            <v>KJE90</v>
          </cell>
          <cell r="E487">
            <v>44783</v>
          </cell>
          <cell r="F487">
            <v>44790</v>
          </cell>
        </row>
        <row r="488">
          <cell r="A488">
            <v>5106962</v>
          </cell>
          <cell r="B488">
            <v>1001565</v>
          </cell>
          <cell r="C488" t="str">
            <v>Sellick Partnership Ltd</v>
          </cell>
          <cell r="D488" t="str">
            <v>KJE90</v>
          </cell>
          <cell r="E488">
            <v>44783</v>
          </cell>
          <cell r="F488">
            <v>44790</v>
          </cell>
        </row>
        <row r="489">
          <cell r="A489">
            <v>5106963</v>
          </cell>
          <cell r="B489">
            <v>1001565</v>
          </cell>
          <cell r="C489" t="str">
            <v>Sellick Partnership Ltd</v>
          </cell>
          <cell r="D489" t="str">
            <v>KJE90</v>
          </cell>
          <cell r="E489">
            <v>44783</v>
          </cell>
          <cell r="F489">
            <v>44790</v>
          </cell>
        </row>
        <row r="490">
          <cell r="A490">
            <v>5106964</v>
          </cell>
          <cell r="B490">
            <v>1001565</v>
          </cell>
          <cell r="C490" t="str">
            <v>Sellick Partnership Ltd</v>
          </cell>
          <cell r="D490" t="str">
            <v>KGH30</v>
          </cell>
          <cell r="E490">
            <v>44783</v>
          </cell>
          <cell r="F490">
            <v>44790</v>
          </cell>
        </row>
        <row r="491">
          <cell r="A491">
            <v>5106965</v>
          </cell>
          <cell r="B491">
            <v>1001565</v>
          </cell>
          <cell r="C491" t="str">
            <v>Sellick Partnership Ltd</v>
          </cell>
          <cell r="D491" t="str">
            <v>KJE90</v>
          </cell>
          <cell r="E491">
            <v>44783</v>
          </cell>
          <cell r="F491">
            <v>44790</v>
          </cell>
        </row>
        <row r="492">
          <cell r="A492">
            <v>5106966</v>
          </cell>
          <cell r="B492">
            <v>1002896</v>
          </cell>
          <cell r="C492" t="str">
            <v>Atlas Janitorial &amp; Catering Supplies (UK) Ltd</v>
          </cell>
          <cell r="D492" t="str">
            <v>KJE40</v>
          </cell>
          <cell r="E492">
            <v>44783</v>
          </cell>
          <cell r="F492">
            <v>44790</v>
          </cell>
        </row>
        <row r="493">
          <cell r="A493">
            <v>5106967</v>
          </cell>
          <cell r="B493">
            <v>1002896</v>
          </cell>
          <cell r="C493" t="str">
            <v>Atlas Janitorial &amp; Catering Supplies (UK) Ltd</v>
          </cell>
          <cell r="D493" t="str">
            <v>KJE40</v>
          </cell>
          <cell r="E493">
            <v>44783</v>
          </cell>
          <cell r="F493">
            <v>44790</v>
          </cell>
        </row>
        <row r="494">
          <cell r="A494">
            <v>5106968</v>
          </cell>
          <cell r="B494">
            <v>1002624</v>
          </cell>
          <cell r="C494" t="str">
            <v>SF Group</v>
          </cell>
          <cell r="D494" t="str">
            <v>PSX77</v>
          </cell>
          <cell r="E494">
            <v>44783</v>
          </cell>
          <cell r="F494">
            <v>44797</v>
          </cell>
        </row>
        <row r="495">
          <cell r="A495">
            <v>5106969</v>
          </cell>
          <cell r="B495">
            <v>1002624</v>
          </cell>
          <cell r="C495" t="str">
            <v>SF Group</v>
          </cell>
          <cell r="D495" t="str">
            <v>B0000</v>
          </cell>
          <cell r="E495">
            <v>44783</v>
          </cell>
          <cell r="F495">
            <v>44790</v>
          </cell>
        </row>
        <row r="496">
          <cell r="A496">
            <v>5106970</v>
          </cell>
          <cell r="B496">
            <v>1004895</v>
          </cell>
          <cell r="C496" t="str">
            <v>Net World Sports</v>
          </cell>
          <cell r="D496" t="str">
            <v>CCD40</v>
          </cell>
          <cell r="E496">
            <v>44532</v>
          </cell>
          <cell r="F496">
            <v>44790</v>
          </cell>
        </row>
        <row r="497">
          <cell r="A497">
            <v>5106976</v>
          </cell>
          <cell r="B497">
            <v>1004919</v>
          </cell>
          <cell r="C497" t="str">
            <v>Castle Water Limited</v>
          </cell>
          <cell r="D497" t="str">
            <v>KJE90</v>
          </cell>
          <cell r="E497">
            <v>44769</v>
          </cell>
          <cell r="F497">
            <v>44797</v>
          </cell>
        </row>
        <row r="498">
          <cell r="A498">
            <v>5106977</v>
          </cell>
          <cell r="B498">
            <v>1004919</v>
          </cell>
          <cell r="C498" t="str">
            <v>Castle Water Limited</v>
          </cell>
          <cell r="D498" t="str">
            <v>KJE90</v>
          </cell>
          <cell r="E498">
            <v>44769</v>
          </cell>
          <cell r="F498">
            <v>44797</v>
          </cell>
        </row>
        <row r="499">
          <cell r="A499">
            <v>5106978</v>
          </cell>
          <cell r="B499">
            <v>1004919</v>
          </cell>
          <cell r="C499" t="str">
            <v>Castle Water Limited</v>
          </cell>
          <cell r="D499" t="str">
            <v>CEE80</v>
          </cell>
          <cell r="E499">
            <v>44769</v>
          </cell>
          <cell r="F499">
            <v>44790</v>
          </cell>
        </row>
        <row r="500">
          <cell r="A500">
            <v>5106979</v>
          </cell>
          <cell r="B500">
            <v>1004919</v>
          </cell>
          <cell r="C500" t="str">
            <v>Castle Water Limited</v>
          </cell>
          <cell r="D500" t="str">
            <v>KJE90</v>
          </cell>
          <cell r="E500">
            <v>44769</v>
          </cell>
          <cell r="F500">
            <v>44797</v>
          </cell>
        </row>
        <row r="501">
          <cell r="A501">
            <v>5106982</v>
          </cell>
          <cell r="B501">
            <v>1005095</v>
          </cell>
          <cell r="C501" t="str">
            <v>Environtec Limited</v>
          </cell>
          <cell r="D501" t="str">
            <v>KJA10</v>
          </cell>
          <cell r="E501">
            <v>44778</v>
          </cell>
          <cell r="F501">
            <v>44790</v>
          </cell>
        </row>
        <row r="502">
          <cell r="A502">
            <v>5106989</v>
          </cell>
          <cell r="B502">
            <v>100106</v>
          </cell>
          <cell r="C502" t="str">
            <v>Aebi Schmidt  UK Ltd</v>
          </cell>
          <cell r="D502" t="str">
            <v>PSX90</v>
          </cell>
          <cell r="E502">
            <v>44778</v>
          </cell>
          <cell r="F502">
            <v>44790</v>
          </cell>
        </row>
        <row r="503">
          <cell r="A503">
            <v>5106990</v>
          </cell>
          <cell r="B503">
            <v>100125</v>
          </cell>
          <cell r="C503" t="str">
            <v>C G Motorsport</v>
          </cell>
          <cell r="D503" t="str">
            <v>CEH00</v>
          </cell>
          <cell r="E503">
            <v>44754</v>
          </cell>
          <cell r="F503">
            <v>44790</v>
          </cell>
        </row>
        <row r="504">
          <cell r="A504">
            <v>5106992</v>
          </cell>
          <cell r="B504">
            <v>1005396</v>
          </cell>
          <cell r="C504" t="str">
            <v>T &amp; S Heating Ltd</v>
          </cell>
          <cell r="D504" t="str">
            <v>BC002</v>
          </cell>
          <cell r="E504">
            <v>44783</v>
          </cell>
          <cell r="F504">
            <v>44790</v>
          </cell>
        </row>
        <row r="505">
          <cell r="A505">
            <v>5106993</v>
          </cell>
          <cell r="B505">
            <v>1005396</v>
          </cell>
          <cell r="C505" t="str">
            <v>T &amp; S Heating Ltd</v>
          </cell>
          <cell r="D505" t="str">
            <v>BC002</v>
          </cell>
          <cell r="E505">
            <v>44741</v>
          </cell>
          <cell r="F505">
            <v>44790</v>
          </cell>
        </row>
        <row r="506">
          <cell r="A506">
            <v>5106994</v>
          </cell>
          <cell r="B506">
            <v>1004620</v>
          </cell>
          <cell r="C506" t="str">
            <v>Vivid Resourcing</v>
          </cell>
          <cell r="D506" t="str">
            <v>CPC10</v>
          </cell>
          <cell r="E506">
            <v>44783</v>
          </cell>
          <cell r="F506">
            <v>44790</v>
          </cell>
        </row>
        <row r="507">
          <cell r="A507">
            <v>5106995</v>
          </cell>
          <cell r="B507">
            <v>1004620</v>
          </cell>
          <cell r="C507" t="str">
            <v>Vivid Resourcing</v>
          </cell>
          <cell r="D507" t="str">
            <v>CPC10</v>
          </cell>
          <cell r="E507">
            <v>44783</v>
          </cell>
          <cell r="F507">
            <v>44790</v>
          </cell>
        </row>
        <row r="508">
          <cell r="A508">
            <v>5106996</v>
          </cell>
          <cell r="B508">
            <v>1004620</v>
          </cell>
          <cell r="C508" t="str">
            <v>Vivid Resourcing</v>
          </cell>
          <cell r="D508" t="str">
            <v>CPC10</v>
          </cell>
          <cell r="E508">
            <v>44783</v>
          </cell>
          <cell r="F508">
            <v>44797</v>
          </cell>
        </row>
        <row r="509">
          <cell r="A509">
            <v>5106997</v>
          </cell>
          <cell r="B509">
            <v>1004620</v>
          </cell>
          <cell r="C509" t="str">
            <v>Vivid Resourcing</v>
          </cell>
          <cell r="D509" t="str">
            <v>CPC10</v>
          </cell>
          <cell r="E509">
            <v>44783</v>
          </cell>
          <cell r="F509">
            <v>44790</v>
          </cell>
        </row>
        <row r="510">
          <cell r="A510">
            <v>5106998</v>
          </cell>
          <cell r="B510">
            <v>1001795</v>
          </cell>
          <cell r="C510" t="str">
            <v>Extra Personnel Ltd</v>
          </cell>
          <cell r="D510" t="str">
            <v>CEW00</v>
          </cell>
          <cell r="E510">
            <v>44760</v>
          </cell>
          <cell r="F510">
            <v>44790</v>
          </cell>
        </row>
        <row r="511">
          <cell r="A511">
            <v>5106999</v>
          </cell>
          <cell r="B511">
            <v>1004399</v>
          </cell>
          <cell r="C511" t="str">
            <v>Elite Fire Safety Services Ltd</v>
          </cell>
          <cell r="D511" t="str">
            <v>KJA00</v>
          </cell>
          <cell r="E511">
            <v>44783</v>
          </cell>
          <cell r="F511">
            <v>44804</v>
          </cell>
        </row>
        <row r="512">
          <cell r="A512">
            <v>5107000</v>
          </cell>
          <cell r="B512">
            <v>1005519</v>
          </cell>
          <cell r="C512" t="str">
            <v>Workchain Limited</v>
          </cell>
          <cell r="D512" t="str">
            <v>CEW20</v>
          </cell>
          <cell r="E512">
            <v>44779</v>
          </cell>
          <cell r="F512">
            <v>44804</v>
          </cell>
        </row>
        <row r="513">
          <cell r="A513">
            <v>5107001</v>
          </cell>
          <cell r="B513">
            <v>1000749</v>
          </cell>
          <cell r="C513" t="str">
            <v>Renuvo Ltd</v>
          </cell>
          <cell r="D513" t="str">
            <v>BC003</v>
          </cell>
          <cell r="E513">
            <v>44783</v>
          </cell>
          <cell r="F513">
            <v>44790</v>
          </cell>
        </row>
        <row r="514">
          <cell r="A514">
            <v>5107002</v>
          </cell>
          <cell r="B514">
            <v>1000749</v>
          </cell>
          <cell r="C514" t="str">
            <v>Renuvo Ltd</v>
          </cell>
          <cell r="D514" t="str">
            <v>KJA10</v>
          </cell>
          <cell r="E514">
            <v>44782</v>
          </cell>
          <cell r="F514">
            <v>44790</v>
          </cell>
        </row>
        <row r="515">
          <cell r="A515">
            <v>5107003</v>
          </cell>
          <cell r="B515">
            <v>101058</v>
          </cell>
          <cell r="C515" t="str">
            <v>The Premiere Kitchen Company</v>
          </cell>
          <cell r="D515" t="str">
            <v>KJA00</v>
          </cell>
          <cell r="E515">
            <v>44768</v>
          </cell>
          <cell r="F515">
            <v>44804</v>
          </cell>
        </row>
        <row r="516">
          <cell r="A516">
            <v>5107004</v>
          </cell>
          <cell r="B516">
            <v>101058</v>
          </cell>
          <cell r="C516" t="str">
            <v>The Premiere Kitchen Company</v>
          </cell>
          <cell r="D516" t="str">
            <v>KJA00</v>
          </cell>
          <cell r="E516">
            <v>44768</v>
          </cell>
          <cell r="F516">
            <v>44804</v>
          </cell>
        </row>
        <row r="517">
          <cell r="A517">
            <v>5107005</v>
          </cell>
          <cell r="B517">
            <v>101058</v>
          </cell>
          <cell r="C517" t="str">
            <v>The Premiere Kitchen Company</v>
          </cell>
          <cell r="D517" t="str">
            <v>KJA00</v>
          </cell>
          <cell r="E517">
            <v>44775</v>
          </cell>
          <cell r="F517">
            <v>44804</v>
          </cell>
        </row>
        <row r="518">
          <cell r="A518">
            <v>5107006</v>
          </cell>
          <cell r="B518">
            <v>1000749</v>
          </cell>
          <cell r="C518" t="str">
            <v>Renuvo Ltd</v>
          </cell>
          <cell r="D518" t="str">
            <v>BC012</v>
          </cell>
          <cell r="E518">
            <v>44777</v>
          </cell>
          <cell r="F518">
            <v>44797</v>
          </cell>
        </row>
        <row r="519">
          <cell r="A519">
            <v>5107007</v>
          </cell>
          <cell r="B519">
            <v>1001565</v>
          </cell>
          <cell r="C519" t="str">
            <v>Sellick Partnership Ltd</v>
          </cell>
          <cell r="D519" t="str">
            <v>KJA00</v>
          </cell>
          <cell r="E519">
            <v>44725</v>
          </cell>
          <cell r="F519">
            <v>44797</v>
          </cell>
        </row>
        <row r="520">
          <cell r="A520">
            <v>5107008</v>
          </cell>
          <cell r="B520">
            <v>1004785</v>
          </cell>
          <cell r="C520" t="str">
            <v>Fireflux Ltd</v>
          </cell>
          <cell r="D520" t="str">
            <v>PSX95</v>
          </cell>
          <cell r="E520">
            <v>44784</v>
          </cell>
          <cell r="F520">
            <v>44797</v>
          </cell>
        </row>
        <row r="521">
          <cell r="A521">
            <v>5107009</v>
          </cell>
          <cell r="B521">
            <v>1004785</v>
          </cell>
          <cell r="C521" t="str">
            <v>Fireflux Ltd</v>
          </cell>
          <cell r="D521" t="str">
            <v>PSX95</v>
          </cell>
          <cell r="E521">
            <v>44784</v>
          </cell>
          <cell r="F521">
            <v>44790</v>
          </cell>
        </row>
        <row r="522">
          <cell r="A522">
            <v>5107010</v>
          </cell>
          <cell r="B522">
            <v>1003874</v>
          </cell>
          <cell r="C522" t="str">
            <v>Amazon Payments UK Limited</v>
          </cell>
          <cell r="D522" t="str">
            <v>CCD40</v>
          </cell>
          <cell r="E522">
            <v>44785</v>
          </cell>
          <cell r="F522">
            <v>44804</v>
          </cell>
        </row>
        <row r="523">
          <cell r="A523">
            <v>5107011</v>
          </cell>
          <cell r="B523">
            <v>1003874</v>
          </cell>
          <cell r="C523" t="str">
            <v>Amazon Payments UK Limited</v>
          </cell>
          <cell r="D523" t="str">
            <v>PSX60</v>
          </cell>
          <cell r="E523">
            <v>44785</v>
          </cell>
          <cell r="F523">
            <v>44804</v>
          </cell>
        </row>
        <row r="524">
          <cell r="A524">
            <v>5107012</v>
          </cell>
          <cell r="B524">
            <v>1003874</v>
          </cell>
          <cell r="C524" t="str">
            <v>Amazon Payments UK Limited</v>
          </cell>
          <cell r="D524" t="str">
            <v>CCD50</v>
          </cell>
          <cell r="E524">
            <v>44785</v>
          </cell>
          <cell r="F524">
            <v>44797</v>
          </cell>
        </row>
        <row r="525">
          <cell r="A525">
            <v>5107013</v>
          </cell>
          <cell r="B525">
            <v>1003874</v>
          </cell>
          <cell r="C525" t="str">
            <v>Amazon Payments UK Limited</v>
          </cell>
          <cell r="D525" t="str">
            <v>CEE00</v>
          </cell>
          <cell r="E525">
            <v>44785</v>
          </cell>
          <cell r="F525">
            <v>44797</v>
          </cell>
        </row>
        <row r="526">
          <cell r="A526">
            <v>5107014</v>
          </cell>
          <cell r="B526">
            <v>1001565</v>
          </cell>
          <cell r="C526" t="str">
            <v>Sellick Partnership Ltd</v>
          </cell>
          <cell r="D526" t="str">
            <v>KJA10</v>
          </cell>
          <cell r="E526">
            <v>44785</v>
          </cell>
          <cell r="F526">
            <v>44790</v>
          </cell>
        </row>
        <row r="527">
          <cell r="A527">
            <v>5107015</v>
          </cell>
          <cell r="B527">
            <v>1001565</v>
          </cell>
          <cell r="C527" t="str">
            <v>Sellick Partnership Ltd</v>
          </cell>
          <cell r="D527" t="str">
            <v>KGH30</v>
          </cell>
          <cell r="E527">
            <v>44785</v>
          </cell>
          <cell r="F527">
            <v>44797</v>
          </cell>
        </row>
        <row r="528">
          <cell r="A528">
            <v>5107016</v>
          </cell>
          <cell r="B528">
            <v>1001565</v>
          </cell>
          <cell r="C528" t="str">
            <v>Sellick Partnership Ltd</v>
          </cell>
          <cell r="D528" t="str">
            <v>KGH30</v>
          </cell>
          <cell r="E528">
            <v>44785</v>
          </cell>
          <cell r="F528">
            <v>44790</v>
          </cell>
        </row>
        <row r="529">
          <cell r="A529">
            <v>5107017</v>
          </cell>
          <cell r="B529">
            <v>110484</v>
          </cell>
          <cell r="C529" t="str">
            <v>B L Trigg Haulage Ltd</v>
          </cell>
          <cell r="D529" t="str">
            <v>PSX90</v>
          </cell>
          <cell r="E529">
            <v>44785</v>
          </cell>
          <cell r="F529">
            <v>44790</v>
          </cell>
        </row>
        <row r="530">
          <cell r="A530">
            <v>5107018</v>
          </cell>
          <cell r="B530">
            <v>100353</v>
          </cell>
          <cell r="C530" t="str">
            <v>Smith of Derby Ltd</v>
          </cell>
          <cell r="D530" t="str">
            <v>PSX81</v>
          </cell>
          <cell r="E530">
            <v>44781</v>
          </cell>
          <cell r="F530">
            <v>44797</v>
          </cell>
        </row>
        <row r="531">
          <cell r="A531">
            <v>5107019</v>
          </cell>
          <cell r="B531">
            <v>1002619</v>
          </cell>
          <cell r="C531" t="str">
            <v>Essential Secretary Ltd</v>
          </cell>
          <cell r="D531" t="str">
            <v>CEH00</v>
          </cell>
          <cell r="E531">
            <v>44783</v>
          </cell>
          <cell r="F531">
            <v>44790</v>
          </cell>
        </row>
        <row r="532">
          <cell r="A532">
            <v>5107021</v>
          </cell>
          <cell r="B532">
            <v>1001795</v>
          </cell>
          <cell r="C532" t="str">
            <v>Extra Personnel Ltd</v>
          </cell>
          <cell r="D532" t="str">
            <v>CEW00</v>
          </cell>
          <cell r="E532">
            <v>44767</v>
          </cell>
          <cell r="F532">
            <v>44797</v>
          </cell>
        </row>
        <row r="533">
          <cell r="A533">
            <v>5107022</v>
          </cell>
          <cell r="B533">
            <v>1001795</v>
          </cell>
          <cell r="C533" t="str">
            <v>Extra Personnel Ltd</v>
          </cell>
          <cell r="D533" t="str">
            <v>CEW00</v>
          </cell>
          <cell r="E533">
            <v>44767</v>
          </cell>
          <cell r="F533">
            <v>44797</v>
          </cell>
        </row>
        <row r="534">
          <cell r="A534">
            <v>5107023</v>
          </cell>
          <cell r="B534">
            <v>1003874</v>
          </cell>
          <cell r="C534" t="str">
            <v>Amazon Payments UK Limited</v>
          </cell>
          <cell r="D534" t="str">
            <v>CCD50</v>
          </cell>
          <cell r="E534">
            <v>44788</v>
          </cell>
          <cell r="F534">
            <v>44797</v>
          </cell>
        </row>
        <row r="535">
          <cell r="A535">
            <v>5107024</v>
          </cell>
          <cell r="B535">
            <v>1003874</v>
          </cell>
          <cell r="C535" t="str">
            <v>Amazon Payments UK Limited</v>
          </cell>
          <cell r="D535" t="str">
            <v>CCD50</v>
          </cell>
          <cell r="E535">
            <v>44788</v>
          </cell>
          <cell r="F535">
            <v>44797</v>
          </cell>
        </row>
        <row r="536">
          <cell r="A536">
            <v>5107025</v>
          </cell>
          <cell r="B536">
            <v>1001565</v>
          </cell>
          <cell r="C536" t="str">
            <v>Sellick Partnership Ltd</v>
          </cell>
          <cell r="D536" t="str">
            <v>KGX00</v>
          </cell>
          <cell r="E536">
            <v>44788</v>
          </cell>
          <cell r="F536">
            <v>44797</v>
          </cell>
        </row>
        <row r="537">
          <cell r="A537">
            <v>5107026</v>
          </cell>
          <cell r="B537">
            <v>1004144</v>
          </cell>
          <cell r="C537" t="str">
            <v>Prince &amp; Son</v>
          </cell>
          <cell r="D537" t="str">
            <v>CCF20</v>
          </cell>
          <cell r="E537">
            <v>44788</v>
          </cell>
          <cell r="F537">
            <v>44797</v>
          </cell>
        </row>
        <row r="538">
          <cell r="A538">
            <v>5107027</v>
          </cell>
          <cell r="B538">
            <v>1000587</v>
          </cell>
          <cell r="C538" t="str">
            <v>Western Power Distribution</v>
          </cell>
          <cell r="D538" t="str">
            <v>KJA00</v>
          </cell>
          <cell r="E538">
            <v>44788</v>
          </cell>
          <cell r="F538">
            <v>44797</v>
          </cell>
        </row>
        <row r="539">
          <cell r="A539">
            <v>5107028</v>
          </cell>
          <cell r="B539">
            <v>1001565</v>
          </cell>
          <cell r="C539" t="str">
            <v>Sellick Partnership Ltd</v>
          </cell>
          <cell r="D539" t="str">
            <v>PSX77</v>
          </cell>
          <cell r="E539">
            <v>44788</v>
          </cell>
          <cell r="F539">
            <v>44797</v>
          </cell>
        </row>
        <row r="540">
          <cell r="A540">
            <v>5107029</v>
          </cell>
          <cell r="B540">
            <v>105325</v>
          </cell>
          <cell r="C540" t="str">
            <v>Groundsman Tools and Supplies LLP</v>
          </cell>
          <cell r="D540" t="str">
            <v>CCE00</v>
          </cell>
          <cell r="E540">
            <v>44785</v>
          </cell>
          <cell r="F540">
            <v>44797</v>
          </cell>
        </row>
        <row r="541">
          <cell r="A541">
            <v>5107030</v>
          </cell>
          <cell r="B541">
            <v>110294</v>
          </cell>
          <cell r="C541" t="str">
            <v>Karen Gregory</v>
          </cell>
          <cell r="D541" t="str">
            <v>CEH00</v>
          </cell>
          <cell r="E541">
            <v>44742</v>
          </cell>
          <cell r="F541">
            <v>44790</v>
          </cell>
        </row>
        <row r="542">
          <cell r="A542">
            <v>5107031</v>
          </cell>
          <cell r="B542">
            <v>110294</v>
          </cell>
          <cell r="C542" t="str">
            <v>Karen Gregory</v>
          </cell>
          <cell r="D542" t="str">
            <v>CEH00</v>
          </cell>
          <cell r="E542">
            <v>44620</v>
          </cell>
          <cell r="F542">
            <v>44790</v>
          </cell>
        </row>
        <row r="543">
          <cell r="A543">
            <v>5107032</v>
          </cell>
          <cell r="B543">
            <v>110294</v>
          </cell>
          <cell r="C543" t="str">
            <v>Karen Gregory</v>
          </cell>
          <cell r="D543" t="str">
            <v>CEH00</v>
          </cell>
          <cell r="E543">
            <v>44651</v>
          </cell>
          <cell r="F543">
            <v>44790</v>
          </cell>
        </row>
        <row r="544">
          <cell r="A544">
            <v>5107033</v>
          </cell>
          <cell r="B544">
            <v>1001565</v>
          </cell>
          <cell r="C544" t="str">
            <v>Sellick Partnership Ltd</v>
          </cell>
          <cell r="D544" t="str">
            <v>KJA10</v>
          </cell>
          <cell r="E544">
            <v>44788</v>
          </cell>
          <cell r="F544">
            <v>44797</v>
          </cell>
        </row>
        <row r="545">
          <cell r="A545">
            <v>5107034</v>
          </cell>
          <cell r="B545">
            <v>1001565</v>
          </cell>
          <cell r="C545" t="str">
            <v>Sellick Partnership Ltd</v>
          </cell>
          <cell r="D545" t="str">
            <v>KJA00</v>
          </cell>
          <cell r="E545">
            <v>44788</v>
          </cell>
          <cell r="F545">
            <v>44790</v>
          </cell>
        </row>
        <row r="546">
          <cell r="A546">
            <v>5107035</v>
          </cell>
          <cell r="B546">
            <v>1005742</v>
          </cell>
          <cell r="C546" t="str">
            <v>Lokis Rescue</v>
          </cell>
          <cell r="D546" t="str">
            <v>CEH00</v>
          </cell>
          <cell r="E546">
            <v>44789</v>
          </cell>
          <cell r="F546">
            <v>44797</v>
          </cell>
        </row>
        <row r="547">
          <cell r="A547">
            <v>5107036</v>
          </cell>
          <cell r="B547">
            <v>1000084</v>
          </cell>
          <cell r="C547" t="str">
            <v>The Glenthorne Vet Centre</v>
          </cell>
          <cell r="D547" t="str">
            <v>CEH00</v>
          </cell>
          <cell r="E547">
            <v>44788</v>
          </cell>
          <cell r="F547">
            <v>44790</v>
          </cell>
        </row>
        <row r="548">
          <cell r="A548">
            <v>5107037</v>
          </cell>
          <cell r="B548">
            <v>1003762</v>
          </cell>
          <cell r="C548" t="str">
            <v>Newey Electrical Installations Ltd</v>
          </cell>
          <cell r="D548" t="str">
            <v>PSX81</v>
          </cell>
          <cell r="E548">
            <v>44785</v>
          </cell>
          <cell r="F548">
            <v>44790</v>
          </cell>
        </row>
        <row r="549">
          <cell r="A549">
            <v>5107039</v>
          </cell>
          <cell r="B549">
            <v>100441</v>
          </cell>
          <cell r="C549" t="str">
            <v>Derbyshire County Council</v>
          </cell>
          <cell r="D549" t="str">
            <v>B0000</v>
          </cell>
          <cell r="E549">
            <v>44757</v>
          </cell>
          <cell r="F549">
            <v>44797</v>
          </cell>
        </row>
        <row r="550">
          <cell r="A550">
            <v>5107040</v>
          </cell>
          <cell r="B550">
            <v>1001565</v>
          </cell>
          <cell r="C550" t="str">
            <v>Sellick Partnership Ltd</v>
          </cell>
          <cell r="D550" t="str">
            <v>PSX77</v>
          </cell>
          <cell r="E550">
            <v>44788</v>
          </cell>
          <cell r="F550">
            <v>44797</v>
          </cell>
        </row>
        <row r="551">
          <cell r="A551">
            <v>5107042</v>
          </cell>
          <cell r="B551">
            <v>1005935</v>
          </cell>
          <cell r="C551" t="str">
            <v>Ideal Stencils Ltd</v>
          </cell>
          <cell r="D551" t="str">
            <v>CEG00</v>
          </cell>
          <cell r="E551">
            <v>44776</v>
          </cell>
          <cell r="F551">
            <v>44790</v>
          </cell>
        </row>
        <row r="552">
          <cell r="A552">
            <v>5107043</v>
          </cell>
          <cell r="B552">
            <v>1003874</v>
          </cell>
          <cell r="C552" t="str">
            <v>Amazon Payments UK Limited</v>
          </cell>
          <cell r="D552" t="str">
            <v>CCD00</v>
          </cell>
          <cell r="E552">
            <v>44784</v>
          </cell>
          <cell r="F552">
            <v>44797</v>
          </cell>
        </row>
        <row r="553">
          <cell r="A553">
            <v>5107044</v>
          </cell>
          <cell r="B553">
            <v>1003874</v>
          </cell>
          <cell r="C553" t="str">
            <v>Amazon Payments UK Limited</v>
          </cell>
          <cell r="D553" t="str">
            <v>CCA50</v>
          </cell>
          <cell r="E553">
            <v>44784</v>
          </cell>
          <cell r="F553">
            <v>44797</v>
          </cell>
        </row>
        <row r="554">
          <cell r="A554">
            <v>5107045</v>
          </cell>
          <cell r="B554">
            <v>100595</v>
          </cell>
          <cell r="C554" t="str">
            <v>Terberg Matec UK Ltd</v>
          </cell>
          <cell r="D554" t="str">
            <v>PSX90</v>
          </cell>
          <cell r="E554">
            <v>44786</v>
          </cell>
          <cell r="F554">
            <v>44797</v>
          </cell>
        </row>
        <row r="555">
          <cell r="A555">
            <v>5107046</v>
          </cell>
          <cell r="B555">
            <v>100194</v>
          </cell>
          <cell r="C555" t="str">
            <v>D S K Engineering Services (Midlands) Ltd</v>
          </cell>
          <cell r="D555" t="str">
            <v>KJE70</v>
          </cell>
          <cell r="E555">
            <v>44786</v>
          </cell>
          <cell r="F555">
            <v>44797</v>
          </cell>
        </row>
        <row r="556">
          <cell r="A556">
            <v>5107047</v>
          </cell>
          <cell r="B556">
            <v>1003103</v>
          </cell>
          <cell r="C556" t="str">
            <v>Midlands Pest Control</v>
          </cell>
          <cell r="D556" t="str">
            <v>KJA00</v>
          </cell>
          <cell r="E556">
            <v>44786</v>
          </cell>
          <cell r="F556">
            <v>44804</v>
          </cell>
        </row>
        <row r="557">
          <cell r="A557">
            <v>5107048</v>
          </cell>
          <cell r="B557">
            <v>1003910</v>
          </cell>
          <cell r="C557" t="str">
            <v>Bizoo Limited</v>
          </cell>
          <cell r="D557" t="str">
            <v>CCF20</v>
          </cell>
          <cell r="E557">
            <v>44786</v>
          </cell>
          <cell r="F557">
            <v>44797</v>
          </cell>
        </row>
        <row r="558">
          <cell r="A558">
            <v>5107049</v>
          </cell>
          <cell r="B558">
            <v>1001565</v>
          </cell>
          <cell r="C558" t="str">
            <v>Sellick Partnership Ltd</v>
          </cell>
          <cell r="D558" t="str">
            <v>KJA00</v>
          </cell>
          <cell r="E558">
            <v>44788</v>
          </cell>
          <cell r="F558">
            <v>44797</v>
          </cell>
        </row>
        <row r="559">
          <cell r="A559">
            <v>5107050</v>
          </cell>
          <cell r="B559">
            <v>1003874</v>
          </cell>
          <cell r="C559" t="str">
            <v>Amazon Payments UK Limited</v>
          </cell>
          <cell r="D559" t="str">
            <v>PSX60</v>
          </cell>
          <cell r="E559">
            <v>44787</v>
          </cell>
          <cell r="F559">
            <v>44804</v>
          </cell>
        </row>
        <row r="560">
          <cell r="A560">
            <v>5107051</v>
          </cell>
          <cell r="B560">
            <v>1005434</v>
          </cell>
          <cell r="C560" t="str">
            <v>Westville Insulation Ltd</v>
          </cell>
          <cell r="D560" t="str">
            <v>BC012</v>
          </cell>
          <cell r="E560">
            <v>44727</v>
          </cell>
          <cell r="F560">
            <v>44797</v>
          </cell>
        </row>
        <row r="561">
          <cell r="A561">
            <v>5107052</v>
          </cell>
          <cell r="B561">
            <v>1004144</v>
          </cell>
          <cell r="C561" t="str">
            <v>Prince &amp; Son</v>
          </cell>
          <cell r="D561" t="str">
            <v>CCF20</v>
          </cell>
          <cell r="E561">
            <v>44788</v>
          </cell>
          <cell r="F561">
            <v>44797</v>
          </cell>
        </row>
        <row r="562">
          <cell r="A562">
            <v>5107053</v>
          </cell>
          <cell r="B562">
            <v>1003874</v>
          </cell>
          <cell r="C562" t="str">
            <v>Amazon Payments UK Limited</v>
          </cell>
          <cell r="D562" t="str">
            <v>PSX60</v>
          </cell>
          <cell r="E562">
            <v>44787</v>
          </cell>
          <cell r="F562">
            <v>44804</v>
          </cell>
        </row>
        <row r="563">
          <cell r="A563">
            <v>5107054</v>
          </cell>
          <cell r="B563">
            <v>1003874</v>
          </cell>
          <cell r="C563" t="str">
            <v>Amazon Payments UK Limited</v>
          </cell>
          <cell r="D563" t="str">
            <v>CCD40</v>
          </cell>
          <cell r="E563">
            <v>44787</v>
          </cell>
          <cell r="F563">
            <v>44804</v>
          </cell>
        </row>
        <row r="564">
          <cell r="A564">
            <v>5107055</v>
          </cell>
          <cell r="B564">
            <v>1003874</v>
          </cell>
          <cell r="C564" t="str">
            <v>Amazon Payments UK Limited</v>
          </cell>
          <cell r="D564" t="str">
            <v>PSX60</v>
          </cell>
          <cell r="E564">
            <v>44787</v>
          </cell>
          <cell r="F564">
            <v>44804</v>
          </cell>
        </row>
        <row r="565">
          <cell r="A565">
            <v>5107056</v>
          </cell>
          <cell r="B565">
            <v>1001565</v>
          </cell>
          <cell r="C565" t="str">
            <v>Sellick Partnership Ltd</v>
          </cell>
          <cell r="D565" t="str">
            <v>KJE90</v>
          </cell>
          <cell r="E565">
            <v>44788</v>
          </cell>
          <cell r="F565">
            <v>44797</v>
          </cell>
        </row>
        <row r="566">
          <cell r="A566">
            <v>5107057</v>
          </cell>
          <cell r="B566">
            <v>1001565</v>
          </cell>
          <cell r="C566" t="str">
            <v>Sellick Partnership Ltd</v>
          </cell>
          <cell r="D566" t="str">
            <v>KJA00</v>
          </cell>
          <cell r="E566">
            <v>44788</v>
          </cell>
          <cell r="F566">
            <v>44797</v>
          </cell>
        </row>
        <row r="567">
          <cell r="A567">
            <v>5107058</v>
          </cell>
          <cell r="B567">
            <v>1001565</v>
          </cell>
          <cell r="C567" t="str">
            <v>Sellick Partnership Ltd</v>
          </cell>
          <cell r="D567" t="str">
            <v>KJA00</v>
          </cell>
          <cell r="E567">
            <v>44788</v>
          </cell>
          <cell r="F567">
            <v>44797</v>
          </cell>
        </row>
        <row r="568">
          <cell r="A568">
            <v>5107059</v>
          </cell>
          <cell r="B568">
            <v>100441</v>
          </cell>
          <cell r="C568" t="str">
            <v>Derbyshire County Council</v>
          </cell>
          <cell r="D568" t="str">
            <v>HTP10</v>
          </cell>
          <cell r="E568">
            <v>44756</v>
          </cell>
          <cell r="F568">
            <v>44797</v>
          </cell>
        </row>
        <row r="569">
          <cell r="A569">
            <v>5107059</v>
          </cell>
          <cell r="B569">
            <v>100441</v>
          </cell>
          <cell r="C569" t="str">
            <v>Derbyshire County Council</v>
          </cell>
          <cell r="D569" t="str">
            <v>B0000</v>
          </cell>
          <cell r="E569">
            <v>44756</v>
          </cell>
          <cell r="F569">
            <v>44797</v>
          </cell>
        </row>
        <row r="570">
          <cell r="A570">
            <v>5107064</v>
          </cell>
          <cell r="B570">
            <v>1003699</v>
          </cell>
          <cell r="C570" t="str">
            <v>Whittaker Office Supplies Ltd</v>
          </cell>
          <cell r="D570" t="str">
            <v>PSX77</v>
          </cell>
          <cell r="E570">
            <v>44712</v>
          </cell>
          <cell r="F570">
            <v>44797</v>
          </cell>
        </row>
        <row r="571">
          <cell r="A571">
            <v>5107065</v>
          </cell>
          <cell r="B571">
            <v>1003699</v>
          </cell>
          <cell r="C571" t="str">
            <v>Whittaker Office Supplies Ltd</v>
          </cell>
          <cell r="D571" t="str">
            <v>PSX77</v>
          </cell>
          <cell r="E571">
            <v>44712</v>
          </cell>
          <cell r="F571">
            <v>44797</v>
          </cell>
        </row>
        <row r="572">
          <cell r="A572">
            <v>5107066</v>
          </cell>
          <cell r="B572">
            <v>1003699</v>
          </cell>
          <cell r="C572" t="str">
            <v>Whittaker Office Supplies Ltd</v>
          </cell>
          <cell r="D572" t="str">
            <v>CCF20</v>
          </cell>
          <cell r="E572">
            <v>44712</v>
          </cell>
          <cell r="F572">
            <v>44797</v>
          </cell>
        </row>
        <row r="573">
          <cell r="A573">
            <v>5107067</v>
          </cell>
          <cell r="B573">
            <v>1003103</v>
          </cell>
          <cell r="C573" t="str">
            <v>Midlands Pest Control</v>
          </cell>
          <cell r="D573" t="str">
            <v>KJA00</v>
          </cell>
          <cell r="E573">
            <v>44771</v>
          </cell>
          <cell r="F573">
            <v>44804</v>
          </cell>
        </row>
        <row r="574">
          <cell r="A574">
            <v>5107068</v>
          </cell>
          <cell r="B574">
            <v>1003699</v>
          </cell>
          <cell r="C574" t="str">
            <v>Whittaker Office Supplies Ltd</v>
          </cell>
          <cell r="D574" t="str">
            <v>PSX77</v>
          </cell>
          <cell r="E574">
            <v>44712</v>
          </cell>
          <cell r="F574">
            <v>44797</v>
          </cell>
        </row>
        <row r="575">
          <cell r="A575">
            <v>5107069</v>
          </cell>
          <cell r="B575">
            <v>100114</v>
          </cell>
          <cell r="C575" t="str">
            <v>ABS Ltd</v>
          </cell>
          <cell r="D575" t="str">
            <v>PSX90</v>
          </cell>
          <cell r="E575">
            <v>44729</v>
          </cell>
          <cell r="F575">
            <v>44797</v>
          </cell>
        </row>
        <row r="576">
          <cell r="A576">
            <v>5107070</v>
          </cell>
          <cell r="B576">
            <v>100114</v>
          </cell>
          <cell r="C576" t="str">
            <v>ABS Ltd</v>
          </cell>
          <cell r="D576" t="str">
            <v>PSX90</v>
          </cell>
          <cell r="E576">
            <v>44739</v>
          </cell>
          <cell r="F576">
            <v>44797</v>
          </cell>
        </row>
        <row r="577">
          <cell r="A577">
            <v>5107071</v>
          </cell>
          <cell r="B577">
            <v>100114</v>
          </cell>
          <cell r="C577" t="str">
            <v>ABS Ltd</v>
          </cell>
          <cell r="D577" t="str">
            <v>PSX90</v>
          </cell>
          <cell r="E577">
            <v>44739</v>
          </cell>
          <cell r="F577">
            <v>44797</v>
          </cell>
        </row>
        <row r="578">
          <cell r="A578">
            <v>5107073</v>
          </cell>
          <cell r="B578">
            <v>1001565</v>
          </cell>
          <cell r="C578" t="str">
            <v>Sellick Partnership Ltd</v>
          </cell>
          <cell r="D578" t="str">
            <v>KJA00</v>
          </cell>
          <cell r="E578">
            <v>44789</v>
          </cell>
          <cell r="F578">
            <v>44797</v>
          </cell>
        </row>
        <row r="579">
          <cell r="A579">
            <v>5107074</v>
          </cell>
          <cell r="B579">
            <v>1003541</v>
          </cell>
          <cell r="C579" t="str">
            <v>Novus Property Solutions</v>
          </cell>
          <cell r="D579" t="str">
            <v>BC002</v>
          </cell>
          <cell r="E579">
            <v>44777</v>
          </cell>
          <cell r="F579">
            <v>44797</v>
          </cell>
        </row>
        <row r="580">
          <cell r="A580">
            <v>5107075</v>
          </cell>
          <cell r="B580">
            <v>1003541</v>
          </cell>
          <cell r="C580" t="str">
            <v>Novus Property Solutions</v>
          </cell>
          <cell r="D580" t="str">
            <v>BC006</v>
          </cell>
          <cell r="E580">
            <v>44769</v>
          </cell>
          <cell r="F580">
            <v>44797</v>
          </cell>
        </row>
        <row r="581">
          <cell r="A581">
            <v>5107076</v>
          </cell>
          <cell r="B581">
            <v>1005740</v>
          </cell>
          <cell r="C581" t="str">
            <v>GatenbySanderson Ltd</v>
          </cell>
          <cell r="D581" t="str">
            <v>PSX40</v>
          </cell>
          <cell r="E581">
            <v>44789</v>
          </cell>
          <cell r="F581">
            <v>44797</v>
          </cell>
        </row>
        <row r="582">
          <cell r="A582">
            <v>5107078</v>
          </cell>
          <cell r="B582">
            <v>1005536</v>
          </cell>
          <cell r="C582" t="str">
            <v>Sherwood Truck and Van Ltd</v>
          </cell>
          <cell r="D582" t="str">
            <v>PSX90</v>
          </cell>
          <cell r="E582">
            <v>44740</v>
          </cell>
          <cell r="F582">
            <v>44797</v>
          </cell>
        </row>
        <row r="583">
          <cell r="A583">
            <v>5107079</v>
          </cell>
          <cell r="B583">
            <v>1002715</v>
          </cell>
          <cell r="C583" t="str">
            <v>East Midlands Councils</v>
          </cell>
          <cell r="D583" t="str">
            <v>B0000</v>
          </cell>
          <cell r="E583">
            <v>44757</v>
          </cell>
          <cell r="F583">
            <v>44797</v>
          </cell>
        </row>
        <row r="584">
          <cell r="A584">
            <v>5107080</v>
          </cell>
          <cell r="B584">
            <v>1000737</v>
          </cell>
          <cell r="C584" t="str">
            <v>Cyclescheme Ltd</v>
          </cell>
          <cell r="D584" t="str">
            <v>B0000</v>
          </cell>
          <cell r="E584">
            <v>44789</v>
          </cell>
          <cell r="F584">
            <v>44797</v>
          </cell>
        </row>
        <row r="585">
          <cell r="A585">
            <v>5107081</v>
          </cell>
          <cell r="B585">
            <v>1005898</v>
          </cell>
          <cell r="C585" t="str">
            <v>KADA Research</v>
          </cell>
          <cell r="D585" t="str">
            <v>CPH70</v>
          </cell>
          <cell r="E585">
            <v>44789</v>
          </cell>
          <cell r="F585">
            <v>44797</v>
          </cell>
        </row>
        <row r="586">
          <cell r="A586">
            <v>5107082</v>
          </cell>
          <cell r="B586">
            <v>1005842</v>
          </cell>
          <cell r="C586" t="str">
            <v>Corbishley Roofing &amp; Cladding Ltd</v>
          </cell>
          <cell r="D586" t="str">
            <v>CPH70</v>
          </cell>
          <cell r="E586">
            <v>44766</v>
          </cell>
          <cell r="F586">
            <v>44797</v>
          </cell>
        </row>
        <row r="587">
          <cell r="A587">
            <v>5107087</v>
          </cell>
          <cell r="B587">
            <v>100096</v>
          </cell>
          <cell r="C587" t="str">
            <v>British Telecommunications PLC</v>
          </cell>
          <cell r="D587" t="str">
            <v>PSX60</v>
          </cell>
          <cell r="E587">
            <v>44667</v>
          </cell>
          <cell r="F587">
            <v>44804</v>
          </cell>
        </row>
        <row r="588">
          <cell r="A588">
            <v>5107088</v>
          </cell>
          <cell r="B588">
            <v>100096</v>
          </cell>
          <cell r="C588" t="str">
            <v>British Telecommunications PLC</v>
          </cell>
          <cell r="D588" t="str">
            <v>PSX60</v>
          </cell>
          <cell r="E588">
            <v>44758</v>
          </cell>
          <cell r="F588">
            <v>44804</v>
          </cell>
        </row>
        <row r="589">
          <cell r="A589">
            <v>5107091</v>
          </cell>
          <cell r="B589">
            <v>1002340</v>
          </cell>
          <cell r="C589" t="str">
            <v>Freydan Energy Assessing</v>
          </cell>
          <cell r="D589" t="str">
            <v>BC012</v>
          </cell>
          <cell r="E589">
            <v>44788</v>
          </cell>
          <cell r="F589">
            <v>44797</v>
          </cell>
        </row>
        <row r="590">
          <cell r="A590">
            <v>5107092</v>
          </cell>
          <cell r="B590">
            <v>1001482</v>
          </cell>
          <cell r="C590" t="str">
            <v>Cromwell Polythene Ltd</v>
          </cell>
          <cell r="D590" t="str">
            <v>CEW00</v>
          </cell>
          <cell r="E590">
            <v>44785</v>
          </cell>
          <cell r="F590">
            <v>44797</v>
          </cell>
        </row>
        <row r="591">
          <cell r="A591">
            <v>5107093</v>
          </cell>
          <cell r="B591">
            <v>1001565</v>
          </cell>
          <cell r="C591" t="str">
            <v>Sellick Partnership Ltd</v>
          </cell>
          <cell r="D591" t="str">
            <v>KJE90</v>
          </cell>
          <cell r="E591">
            <v>44788</v>
          </cell>
          <cell r="F591">
            <v>44797</v>
          </cell>
        </row>
        <row r="592">
          <cell r="A592">
            <v>5107094</v>
          </cell>
          <cell r="B592">
            <v>1001565</v>
          </cell>
          <cell r="C592" t="str">
            <v>Sellick Partnership Ltd</v>
          </cell>
          <cell r="D592" t="str">
            <v>KJE90</v>
          </cell>
          <cell r="E592">
            <v>44788</v>
          </cell>
          <cell r="F592">
            <v>44797</v>
          </cell>
        </row>
        <row r="593">
          <cell r="A593">
            <v>5107095</v>
          </cell>
          <cell r="B593">
            <v>1001565</v>
          </cell>
          <cell r="C593" t="str">
            <v>Sellick Partnership Ltd</v>
          </cell>
          <cell r="D593" t="str">
            <v>KJA10</v>
          </cell>
          <cell r="E593">
            <v>44788</v>
          </cell>
          <cell r="F593">
            <v>44797</v>
          </cell>
        </row>
        <row r="594">
          <cell r="A594">
            <v>5107096</v>
          </cell>
          <cell r="B594">
            <v>1003874</v>
          </cell>
          <cell r="C594" t="str">
            <v>Amazon Payments UK Limited</v>
          </cell>
          <cell r="D594" t="str">
            <v>PSX81</v>
          </cell>
          <cell r="E594">
            <v>44790</v>
          </cell>
          <cell r="F594">
            <v>44797</v>
          </cell>
        </row>
        <row r="595">
          <cell r="A595">
            <v>5107097</v>
          </cell>
          <cell r="B595">
            <v>100595</v>
          </cell>
          <cell r="C595" t="str">
            <v>Terberg Matec UK Ltd</v>
          </cell>
          <cell r="D595" t="str">
            <v>PSX90</v>
          </cell>
          <cell r="E595">
            <v>44790</v>
          </cell>
          <cell r="F595">
            <v>44797</v>
          </cell>
        </row>
        <row r="596">
          <cell r="A596">
            <v>5107098</v>
          </cell>
          <cell r="B596">
            <v>1001565</v>
          </cell>
          <cell r="C596" t="str">
            <v>Sellick Partnership Ltd</v>
          </cell>
          <cell r="D596" t="str">
            <v>KJA00</v>
          </cell>
          <cell r="E596">
            <v>44790</v>
          </cell>
          <cell r="F596">
            <v>44797</v>
          </cell>
        </row>
        <row r="597">
          <cell r="A597">
            <v>5107099</v>
          </cell>
          <cell r="B597">
            <v>1005934</v>
          </cell>
          <cell r="C597" t="str">
            <v>Gas Training Solutions Ltd</v>
          </cell>
          <cell r="D597" t="str">
            <v>KJA00</v>
          </cell>
          <cell r="E597">
            <v>44790</v>
          </cell>
          <cell r="F597">
            <v>44797</v>
          </cell>
        </row>
        <row r="598">
          <cell r="A598">
            <v>5107100</v>
          </cell>
          <cell r="B598">
            <v>1004620</v>
          </cell>
          <cell r="C598" t="str">
            <v>Vivid Resourcing</v>
          </cell>
          <cell r="D598" t="str">
            <v>CPC10</v>
          </cell>
          <cell r="E598">
            <v>44790</v>
          </cell>
          <cell r="F598">
            <v>44797</v>
          </cell>
        </row>
        <row r="599">
          <cell r="A599">
            <v>5107101</v>
          </cell>
          <cell r="B599">
            <v>101061</v>
          </cell>
          <cell r="C599" t="str">
            <v>Shiptons Recovery Service</v>
          </cell>
          <cell r="D599" t="str">
            <v>PSX90</v>
          </cell>
          <cell r="E599">
            <v>44744</v>
          </cell>
          <cell r="F599">
            <v>44797</v>
          </cell>
        </row>
        <row r="600">
          <cell r="A600">
            <v>5107102</v>
          </cell>
          <cell r="B600">
            <v>1004620</v>
          </cell>
          <cell r="C600" t="str">
            <v>Vivid Resourcing</v>
          </cell>
          <cell r="D600" t="str">
            <v>CPC10</v>
          </cell>
          <cell r="E600">
            <v>44790</v>
          </cell>
          <cell r="F600">
            <v>44797</v>
          </cell>
        </row>
        <row r="601">
          <cell r="A601">
            <v>5107103</v>
          </cell>
          <cell r="B601">
            <v>1004620</v>
          </cell>
          <cell r="C601" t="str">
            <v>Vivid Resourcing</v>
          </cell>
          <cell r="D601" t="str">
            <v>CPC10</v>
          </cell>
          <cell r="E601">
            <v>44790</v>
          </cell>
          <cell r="F601">
            <v>44797</v>
          </cell>
        </row>
        <row r="602">
          <cell r="A602">
            <v>5107105</v>
          </cell>
          <cell r="B602">
            <v>1004691</v>
          </cell>
          <cell r="C602" t="str">
            <v>Sign Live Ltd</v>
          </cell>
          <cell r="D602" t="str">
            <v>PSX77</v>
          </cell>
          <cell r="E602">
            <v>44771</v>
          </cell>
          <cell r="F602">
            <v>44797</v>
          </cell>
        </row>
        <row r="603">
          <cell r="A603">
            <v>5107106</v>
          </cell>
          <cell r="B603">
            <v>1002340</v>
          </cell>
          <cell r="C603" t="str">
            <v>Freydan Energy Assessing</v>
          </cell>
          <cell r="D603" t="str">
            <v>PSX85</v>
          </cell>
          <cell r="E603">
            <v>44785</v>
          </cell>
          <cell r="F603">
            <v>44797</v>
          </cell>
        </row>
        <row r="604">
          <cell r="A604">
            <v>5107107</v>
          </cell>
          <cell r="B604">
            <v>100788</v>
          </cell>
          <cell r="C604" t="str">
            <v>Gel Ltd T/a Healthwork</v>
          </cell>
          <cell r="D604" t="str">
            <v>PSX75</v>
          </cell>
          <cell r="E604">
            <v>44785</v>
          </cell>
          <cell r="F604">
            <v>44797</v>
          </cell>
        </row>
        <row r="605">
          <cell r="A605">
            <v>5107108</v>
          </cell>
          <cell r="B605">
            <v>1002896</v>
          </cell>
          <cell r="C605" t="str">
            <v>Atlas Janitorial &amp; Catering Supplies (UK) Ltd</v>
          </cell>
          <cell r="D605" t="str">
            <v>KJE40</v>
          </cell>
          <cell r="E605">
            <v>44790</v>
          </cell>
          <cell r="F605">
            <v>44797</v>
          </cell>
        </row>
        <row r="606">
          <cell r="A606">
            <v>5107109</v>
          </cell>
          <cell r="B606">
            <v>1003801</v>
          </cell>
          <cell r="C606" t="str">
            <v>The Knowledge Academy Ltd</v>
          </cell>
          <cell r="D606" t="str">
            <v>CPH40</v>
          </cell>
          <cell r="E606">
            <v>44785</v>
          </cell>
          <cell r="F606">
            <v>44804</v>
          </cell>
        </row>
        <row r="607">
          <cell r="A607">
            <v>5107110</v>
          </cell>
          <cell r="B607">
            <v>1002896</v>
          </cell>
          <cell r="C607" t="str">
            <v>Atlas Janitorial &amp; Catering Supplies (UK) Ltd</v>
          </cell>
          <cell r="D607" t="str">
            <v>KJE40</v>
          </cell>
          <cell r="E607">
            <v>44790</v>
          </cell>
          <cell r="F607">
            <v>44797</v>
          </cell>
        </row>
        <row r="608">
          <cell r="A608">
            <v>5107111</v>
          </cell>
          <cell r="B608">
            <v>100100</v>
          </cell>
          <cell r="C608" t="str">
            <v>Dennis Eagle Ltd</v>
          </cell>
          <cell r="D608" t="str">
            <v>PSX90</v>
          </cell>
          <cell r="E608">
            <v>44781</v>
          </cell>
          <cell r="F608">
            <v>44797</v>
          </cell>
        </row>
        <row r="609">
          <cell r="A609">
            <v>5107112</v>
          </cell>
          <cell r="B609">
            <v>1002624</v>
          </cell>
          <cell r="C609" t="str">
            <v>SF Group</v>
          </cell>
          <cell r="D609" t="str">
            <v>PSX77</v>
          </cell>
          <cell r="E609">
            <v>44790</v>
          </cell>
          <cell r="F609">
            <v>44804</v>
          </cell>
        </row>
        <row r="610">
          <cell r="A610">
            <v>5107114</v>
          </cell>
          <cell r="B610">
            <v>1002624</v>
          </cell>
          <cell r="C610" t="str">
            <v>SF Group</v>
          </cell>
          <cell r="D610" t="str">
            <v>PSX77</v>
          </cell>
          <cell r="E610">
            <v>44790</v>
          </cell>
          <cell r="F610">
            <v>44804</v>
          </cell>
        </row>
        <row r="611">
          <cell r="A611">
            <v>5107115</v>
          </cell>
          <cell r="B611">
            <v>1002624</v>
          </cell>
          <cell r="C611" t="str">
            <v>SF Group</v>
          </cell>
          <cell r="D611" t="str">
            <v>B0000</v>
          </cell>
          <cell r="E611">
            <v>44790</v>
          </cell>
          <cell r="F611">
            <v>44797</v>
          </cell>
        </row>
        <row r="612">
          <cell r="A612">
            <v>5107116</v>
          </cell>
          <cell r="B612">
            <v>1004341</v>
          </cell>
          <cell r="C612" t="str">
            <v>Quality Service Recruitment Ltd</v>
          </cell>
          <cell r="D612" t="str">
            <v>CEW20</v>
          </cell>
          <cell r="E612">
            <v>44791</v>
          </cell>
          <cell r="F612">
            <v>44797</v>
          </cell>
        </row>
        <row r="613">
          <cell r="A613">
            <v>5107117</v>
          </cell>
          <cell r="B613">
            <v>100491</v>
          </cell>
          <cell r="C613" t="str">
            <v>M &amp; S Solutions Plus Limited</v>
          </cell>
          <cell r="D613" t="str">
            <v>PSX77</v>
          </cell>
          <cell r="E613">
            <v>44782</v>
          </cell>
          <cell r="F613">
            <v>44797</v>
          </cell>
        </row>
        <row r="614">
          <cell r="A614">
            <v>5107118</v>
          </cell>
          <cell r="B614">
            <v>1004826</v>
          </cell>
          <cell r="C614" t="str">
            <v>Mrs R S Perkins, Mrs MacDonald and Mr M Storey</v>
          </cell>
          <cell r="D614" t="str">
            <v>PSX85</v>
          </cell>
          <cell r="E614">
            <v>44790</v>
          </cell>
          <cell r="F614">
            <v>44804</v>
          </cell>
        </row>
        <row r="615">
          <cell r="A615">
            <v>5107119</v>
          </cell>
          <cell r="B615">
            <v>100523</v>
          </cell>
          <cell r="C615" t="str">
            <v>Northgate Vehicle Hire Ltd</v>
          </cell>
          <cell r="D615" t="str">
            <v>CEW00</v>
          </cell>
          <cell r="E615">
            <v>44788</v>
          </cell>
          <cell r="F615">
            <v>44797</v>
          </cell>
        </row>
        <row r="616">
          <cell r="A616">
            <v>5107121</v>
          </cell>
          <cell r="B616">
            <v>1004341</v>
          </cell>
          <cell r="C616" t="str">
            <v>Quality Service Recruitment Ltd</v>
          </cell>
          <cell r="D616" t="str">
            <v>CEW20</v>
          </cell>
          <cell r="E616">
            <v>44791</v>
          </cell>
          <cell r="F616">
            <v>44797</v>
          </cell>
        </row>
        <row r="617">
          <cell r="A617">
            <v>5107122</v>
          </cell>
          <cell r="B617">
            <v>100324</v>
          </cell>
          <cell r="C617" t="str">
            <v>Capita Business Services Limited</v>
          </cell>
          <cell r="D617" t="str">
            <v>B0000</v>
          </cell>
          <cell r="E617">
            <v>44789</v>
          </cell>
          <cell r="F617">
            <v>44797</v>
          </cell>
        </row>
        <row r="618">
          <cell r="A618">
            <v>5107123</v>
          </cell>
          <cell r="B618">
            <v>100114</v>
          </cell>
          <cell r="C618" t="str">
            <v>ABS Ltd</v>
          </cell>
          <cell r="D618" t="str">
            <v>PSX90</v>
          </cell>
          <cell r="E618">
            <v>44784</v>
          </cell>
          <cell r="F618">
            <v>44797</v>
          </cell>
        </row>
        <row r="619">
          <cell r="A619">
            <v>5107124</v>
          </cell>
          <cell r="B619">
            <v>100114</v>
          </cell>
          <cell r="C619" t="str">
            <v>ABS Ltd</v>
          </cell>
          <cell r="D619" t="str">
            <v>PSX90</v>
          </cell>
          <cell r="E619">
            <v>44789</v>
          </cell>
          <cell r="F619">
            <v>44797</v>
          </cell>
        </row>
        <row r="620">
          <cell r="A620">
            <v>5107125</v>
          </cell>
          <cell r="B620">
            <v>100114</v>
          </cell>
          <cell r="C620" t="str">
            <v>ABS Ltd</v>
          </cell>
          <cell r="D620" t="str">
            <v>PSX90</v>
          </cell>
          <cell r="E620">
            <v>44789</v>
          </cell>
          <cell r="F620">
            <v>44797</v>
          </cell>
        </row>
        <row r="621">
          <cell r="A621">
            <v>5107126</v>
          </cell>
          <cell r="B621">
            <v>108781</v>
          </cell>
          <cell r="C621" t="str">
            <v>Hbinfo Ltd</v>
          </cell>
          <cell r="D621" t="str">
            <v>KGP00</v>
          </cell>
          <cell r="E621">
            <v>44790</v>
          </cell>
          <cell r="F621">
            <v>44797</v>
          </cell>
        </row>
        <row r="622">
          <cell r="A622">
            <v>5107127</v>
          </cell>
          <cell r="B622">
            <v>100114</v>
          </cell>
          <cell r="C622" t="str">
            <v>ABS Ltd</v>
          </cell>
          <cell r="D622" t="str">
            <v>PSX90</v>
          </cell>
          <cell r="E622">
            <v>44789</v>
          </cell>
          <cell r="F622">
            <v>44797</v>
          </cell>
        </row>
        <row r="623">
          <cell r="A623">
            <v>5107129</v>
          </cell>
          <cell r="B623">
            <v>100114</v>
          </cell>
          <cell r="C623" t="str">
            <v>ABS Ltd</v>
          </cell>
          <cell r="D623" t="str">
            <v>PSX90</v>
          </cell>
          <cell r="E623">
            <v>44781</v>
          </cell>
          <cell r="F623">
            <v>44797</v>
          </cell>
        </row>
        <row r="624">
          <cell r="A624">
            <v>5107130</v>
          </cell>
          <cell r="B624">
            <v>1005691</v>
          </cell>
          <cell r="C624" t="str">
            <v>Morgan Lambert Ltd</v>
          </cell>
          <cell r="D624" t="str">
            <v>KJA10</v>
          </cell>
          <cell r="E624">
            <v>44742</v>
          </cell>
          <cell r="F624">
            <v>44797</v>
          </cell>
        </row>
        <row r="625">
          <cell r="A625">
            <v>5107131</v>
          </cell>
          <cell r="B625">
            <v>1003541</v>
          </cell>
          <cell r="C625" t="str">
            <v>Novus Property Solutions</v>
          </cell>
          <cell r="D625" t="str">
            <v>KJA00</v>
          </cell>
          <cell r="E625">
            <v>44785</v>
          </cell>
          <cell r="F625">
            <v>44797</v>
          </cell>
        </row>
        <row r="626">
          <cell r="A626">
            <v>5107132</v>
          </cell>
          <cell r="B626">
            <v>1003541</v>
          </cell>
          <cell r="C626" t="str">
            <v>Novus Property Solutions</v>
          </cell>
          <cell r="D626" t="str">
            <v>KJA00</v>
          </cell>
          <cell r="E626">
            <v>44785</v>
          </cell>
          <cell r="F626">
            <v>44797</v>
          </cell>
        </row>
        <row r="627">
          <cell r="A627">
            <v>5107133</v>
          </cell>
          <cell r="B627">
            <v>1003103</v>
          </cell>
          <cell r="C627" t="str">
            <v>Midlands Pest Control</v>
          </cell>
          <cell r="D627" t="str">
            <v>KJA00</v>
          </cell>
          <cell r="E627">
            <v>44746</v>
          </cell>
          <cell r="F627">
            <v>44797</v>
          </cell>
        </row>
        <row r="628">
          <cell r="A628">
            <v>5107134</v>
          </cell>
          <cell r="B628">
            <v>1005519</v>
          </cell>
          <cell r="C628" t="str">
            <v>Workchain Limited</v>
          </cell>
          <cell r="D628" t="str">
            <v>CEW00</v>
          </cell>
          <cell r="E628">
            <v>44790</v>
          </cell>
          <cell r="F628">
            <v>44797</v>
          </cell>
        </row>
        <row r="629">
          <cell r="A629">
            <v>5107135</v>
          </cell>
          <cell r="B629">
            <v>100324</v>
          </cell>
          <cell r="C629" t="str">
            <v>Capita Business Services Limited</v>
          </cell>
          <cell r="D629" t="str">
            <v>KGP00</v>
          </cell>
          <cell r="E629">
            <v>44785</v>
          </cell>
          <cell r="F629">
            <v>44797</v>
          </cell>
        </row>
        <row r="630">
          <cell r="A630">
            <v>5107136</v>
          </cell>
          <cell r="B630">
            <v>1003541</v>
          </cell>
          <cell r="C630" t="str">
            <v>Novus Property Solutions</v>
          </cell>
          <cell r="D630" t="str">
            <v>KJA00</v>
          </cell>
          <cell r="E630">
            <v>44785</v>
          </cell>
          <cell r="F630">
            <v>44797</v>
          </cell>
        </row>
        <row r="631">
          <cell r="A631">
            <v>5107137</v>
          </cell>
          <cell r="B631">
            <v>1005941</v>
          </cell>
          <cell r="C631" t="str">
            <v>Sophie Dangerfield</v>
          </cell>
          <cell r="D631" t="str">
            <v>CCA10</v>
          </cell>
          <cell r="E631">
            <v>44789</v>
          </cell>
          <cell r="F631">
            <v>44797</v>
          </cell>
        </row>
        <row r="632">
          <cell r="A632">
            <v>5107138</v>
          </cell>
          <cell r="B632">
            <v>1002716</v>
          </cell>
          <cell r="C632" t="str">
            <v>TW Wholesale Ltd</v>
          </cell>
          <cell r="D632" t="str">
            <v>PSX95</v>
          </cell>
          <cell r="E632">
            <v>44791</v>
          </cell>
          <cell r="F632">
            <v>44797</v>
          </cell>
        </row>
        <row r="633">
          <cell r="A633">
            <v>5107139</v>
          </cell>
          <cell r="B633">
            <v>1005098</v>
          </cell>
          <cell r="C633" t="str">
            <v>Bowring Transport Ltd T/a B &amp; B Tractors</v>
          </cell>
          <cell r="D633" t="str">
            <v>CCE00</v>
          </cell>
          <cell r="E633">
            <v>44791</v>
          </cell>
          <cell r="F633">
            <v>44797</v>
          </cell>
        </row>
        <row r="634">
          <cell r="A634">
            <v>5107140</v>
          </cell>
          <cell r="B634">
            <v>1005801</v>
          </cell>
          <cell r="C634" t="str">
            <v>DH People Plus t/a Driver Hire Training</v>
          </cell>
          <cell r="D634" t="str">
            <v>CEW00</v>
          </cell>
          <cell r="E634">
            <v>44782</v>
          </cell>
          <cell r="F634">
            <v>44797</v>
          </cell>
        </row>
        <row r="635">
          <cell r="A635">
            <v>5107141</v>
          </cell>
          <cell r="B635">
            <v>1005801</v>
          </cell>
          <cell r="C635" t="str">
            <v>DH People Plus t/a Driver Hire Training</v>
          </cell>
          <cell r="D635" t="str">
            <v>CEW00</v>
          </cell>
          <cell r="E635">
            <v>44789</v>
          </cell>
          <cell r="F635">
            <v>44797</v>
          </cell>
        </row>
        <row r="636">
          <cell r="A636">
            <v>5107142</v>
          </cell>
          <cell r="B636">
            <v>107440</v>
          </cell>
          <cell r="C636" t="str">
            <v>Johnston Sweepers Ltd</v>
          </cell>
          <cell r="D636" t="str">
            <v>PSX90</v>
          </cell>
          <cell r="E636">
            <v>44791</v>
          </cell>
          <cell r="F636">
            <v>44797</v>
          </cell>
        </row>
        <row r="637">
          <cell r="A637">
            <v>5107143</v>
          </cell>
          <cell r="B637">
            <v>107440</v>
          </cell>
          <cell r="C637" t="str">
            <v>Johnston Sweepers Ltd</v>
          </cell>
          <cell r="D637" t="str">
            <v>PSX90</v>
          </cell>
          <cell r="E637">
            <v>44791</v>
          </cell>
          <cell r="F637">
            <v>44797</v>
          </cell>
        </row>
        <row r="638">
          <cell r="A638">
            <v>5107144</v>
          </cell>
          <cell r="B638">
            <v>106829</v>
          </cell>
          <cell r="C638" t="str">
            <v>Derbyshire Constabulary</v>
          </cell>
          <cell r="D638" t="str">
            <v>CEG00</v>
          </cell>
          <cell r="E638">
            <v>44791</v>
          </cell>
          <cell r="F638">
            <v>44797</v>
          </cell>
        </row>
        <row r="639">
          <cell r="A639">
            <v>5107145</v>
          </cell>
          <cell r="B639">
            <v>1003541</v>
          </cell>
          <cell r="C639" t="str">
            <v>Novus Property Solutions</v>
          </cell>
          <cell r="D639" t="str">
            <v>BC006</v>
          </cell>
          <cell r="E639">
            <v>44589</v>
          </cell>
          <cell r="F639">
            <v>44797</v>
          </cell>
        </row>
        <row r="640">
          <cell r="A640">
            <v>5107146</v>
          </cell>
          <cell r="B640">
            <v>1003541</v>
          </cell>
          <cell r="C640" t="str">
            <v>Novus Property Solutions</v>
          </cell>
          <cell r="D640" t="str">
            <v>BC006</v>
          </cell>
          <cell r="E640">
            <v>44791</v>
          </cell>
          <cell r="F640">
            <v>44797</v>
          </cell>
        </row>
        <row r="641">
          <cell r="A641">
            <v>5107147</v>
          </cell>
          <cell r="B641">
            <v>1005133</v>
          </cell>
          <cell r="C641" t="str">
            <v>Integrated Communication Services Limited</v>
          </cell>
          <cell r="D641" t="str">
            <v>PSX77</v>
          </cell>
          <cell r="E641">
            <v>44767</v>
          </cell>
          <cell r="F641">
            <v>44797</v>
          </cell>
        </row>
        <row r="642">
          <cell r="A642">
            <v>5107149</v>
          </cell>
          <cell r="B642">
            <v>1001795</v>
          </cell>
          <cell r="C642" t="str">
            <v>Extra Personnel Ltd</v>
          </cell>
          <cell r="D642" t="str">
            <v>CEW00</v>
          </cell>
          <cell r="E642">
            <v>44662</v>
          </cell>
          <cell r="F642">
            <v>44797</v>
          </cell>
        </row>
        <row r="643">
          <cell r="A643">
            <v>5107150</v>
          </cell>
          <cell r="B643">
            <v>1001795</v>
          </cell>
          <cell r="C643" t="str">
            <v>Extra Personnel Ltd</v>
          </cell>
          <cell r="D643" t="str">
            <v>CEW00</v>
          </cell>
          <cell r="E643">
            <v>44669</v>
          </cell>
          <cell r="F643">
            <v>44797</v>
          </cell>
        </row>
        <row r="644">
          <cell r="A644">
            <v>5107151</v>
          </cell>
          <cell r="B644">
            <v>1001795</v>
          </cell>
          <cell r="C644" t="str">
            <v>Extra Personnel Ltd</v>
          </cell>
          <cell r="D644" t="str">
            <v>CEW00</v>
          </cell>
          <cell r="E644">
            <v>44676</v>
          </cell>
          <cell r="F644">
            <v>44797</v>
          </cell>
        </row>
        <row r="645">
          <cell r="A645">
            <v>5107152</v>
          </cell>
          <cell r="B645">
            <v>1001795</v>
          </cell>
          <cell r="C645" t="str">
            <v>Extra Personnel Ltd</v>
          </cell>
          <cell r="D645" t="str">
            <v>CEW20</v>
          </cell>
          <cell r="E645">
            <v>44690</v>
          </cell>
          <cell r="F645">
            <v>44797</v>
          </cell>
        </row>
        <row r="646">
          <cell r="A646">
            <v>5107153</v>
          </cell>
          <cell r="B646">
            <v>1001795</v>
          </cell>
          <cell r="C646" t="str">
            <v>Extra Personnel Ltd</v>
          </cell>
          <cell r="D646" t="str">
            <v>CEW00</v>
          </cell>
          <cell r="E646">
            <v>44704</v>
          </cell>
          <cell r="F646">
            <v>44797</v>
          </cell>
        </row>
        <row r="647">
          <cell r="A647">
            <v>5107154</v>
          </cell>
          <cell r="B647">
            <v>1001795</v>
          </cell>
          <cell r="C647" t="str">
            <v>Extra Personnel Ltd</v>
          </cell>
          <cell r="D647" t="str">
            <v>CEW00</v>
          </cell>
          <cell r="E647">
            <v>44725</v>
          </cell>
          <cell r="F647">
            <v>44797</v>
          </cell>
        </row>
        <row r="648">
          <cell r="A648">
            <v>5107155</v>
          </cell>
          <cell r="B648">
            <v>1001795</v>
          </cell>
          <cell r="C648" t="str">
            <v>Extra Personnel Ltd</v>
          </cell>
          <cell r="D648" t="str">
            <v>CEW00</v>
          </cell>
          <cell r="E648">
            <v>44746</v>
          </cell>
          <cell r="F648">
            <v>44797</v>
          </cell>
        </row>
        <row r="649">
          <cell r="A649">
            <v>5107157</v>
          </cell>
          <cell r="B649">
            <v>1005946</v>
          </cell>
          <cell r="C649" t="str">
            <v>Mr E Lane</v>
          </cell>
          <cell r="D649" t="str">
            <v>BC002</v>
          </cell>
          <cell r="E649">
            <v>44790</v>
          </cell>
          <cell r="F649">
            <v>44797</v>
          </cell>
        </row>
        <row r="650">
          <cell r="A650">
            <v>5107158</v>
          </cell>
          <cell r="B650">
            <v>1002896</v>
          </cell>
          <cell r="C650" t="str">
            <v>Atlas Janitorial &amp; Catering Supplies (UK) Ltd</v>
          </cell>
          <cell r="D650" t="str">
            <v>CCF20</v>
          </cell>
          <cell r="E650">
            <v>44791</v>
          </cell>
          <cell r="F650">
            <v>44797</v>
          </cell>
        </row>
        <row r="651">
          <cell r="A651">
            <v>5107159</v>
          </cell>
          <cell r="B651">
            <v>1002716</v>
          </cell>
          <cell r="C651" t="str">
            <v>TW Wholesale Ltd</v>
          </cell>
          <cell r="D651" t="str">
            <v>PSX95</v>
          </cell>
          <cell r="E651">
            <v>44791</v>
          </cell>
          <cell r="F651">
            <v>44797</v>
          </cell>
        </row>
        <row r="652">
          <cell r="A652">
            <v>5107160</v>
          </cell>
          <cell r="B652">
            <v>102777</v>
          </cell>
          <cell r="C652" t="str">
            <v>Hays Accountancy &amp; Finance</v>
          </cell>
          <cell r="D652" t="str">
            <v>CEE00</v>
          </cell>
          <cell r="E652">
            <v>44791</v>
          </cell>
          <cell r="F652">
            <v>44804</v>
          </cell>
        </row>
        <row r="653">
          <cell r="A653">
            <v>5107161</v>
          </cell>
          <cell r="B653">
            <v>102777</v>
          </cell>
          <cell r="C653" t="str">
            <v>Hays Accountancy &amp; Finance</v>
          </cell>
          <cell r="D653" t="str">
            <v>CEE00</v>
          </cell>
          <cell r="E653">
            <v>44791</v>
          </cell>
          <cell r="F653">
            <v>44804</v>
          </cell>
        </row>
        <row r="654">
          <cell r="A654">
            <v>5107162</v>
          </cell>
          <cell r="B654">
            <v>105325</v>
          </cell>
          <cell r="C654" t="str">
            <v>Groundsman Tools and Supplies LLP</v>
          </cell>
          <cell r="D654" t="str">
            <v>CCE00</v>
          </cell>
          <cell r="E654">
            <v>44791</v>
          </cell>
          <cell r="F654">
            <v>44797</v>
          </cell>
        </row>
        <row r="655">
          <cell r="A655">
            <v>5107163</v>
          </cell>
          <cell r="B655">
            <v>1001565</v>
          </cell>
          <cell r="C655" t="str">
            <v>Sellick Partnership Ltd</v>
          </cell>
          <cell r="D655" t="str">
            <v>KGH30</v>
          </cell>
          <cell r="E655">
            <v>44792</v>
          </cell>
          <cell r="F655">
            <v>44797</v>
          </cell>
        </row>
        <row r="656">
          <cell r="A656">
            <v>5107169</v>
          </cell>
          <cell r="B656">
            <v>1001795</v>
          </cell>
          <cell r="C656" t="str">
            <v>Extra Personnel Ltd</v>
          </cell>
          <cell r="D656" t="str">
            <v>CEW00</v>
          </cell>
          <cell r="E656">
            <v>44774</v>
          </cell>
          <cell r="F656">
            <v>44797</v>
          </cell>
        </row>
        <row r="657">
          <cell r="A657">
            <v>5107170</v>
          </cell>
          <cell r="B657">
            <v>1004042</v>
          </cell>
          <cell r="C657" t="str">
            <v>Fresh Uk</v>
          </cell>
          <cell r="D657" t="str">
            <v>CCF20</v>
          </cell>
          <cell r="E657">
            <v>44792</v>
          </cell>
          <cell r="F657">
            <v>44797</v>
          </cell>
        </row>
        <row r="658">
          <cell r="A658">
            <v>5107171</v>
          </cell>
          <cell r="B658">
            <v>100219</v>
          </cell>
          <cell r="C658" t="str">
            <v>Konica Minolta Business Solutions (UK)</v>
          </cell>
          <cell r="D658" t="str">
            <v>CPH50</v>
          </cell>
          <cell r="E658">
            <v>44580</v>
          </cell>
          <cell r="F658">
            <v>44797</v>
          </cell>
        </row>
        <row r="659">
          <cell r="A659">
            <v>5107172</v>
          </cell>
          <cell r="B659">
            <v>1003452</v>
          </cell>
          <cell r="C659" t="str">
            <v>Nova Desgn &amp; Marketing Ltd</v>
          </cell>
          <cell r="D659" t="str">
            <v>PSX76</v>
          </cell>
          <cell r="E659">
            <v>44792</v>
          </cell>
          <cell r="F659">
            <v>44797</v>
          </cell>
        </row>
        <row r="660">
          <cell r="A660">
            <v>5107173</v>
          </cell>
          <cell r="B660">
            <v>1001565</v>
          </cell>
          <cell r="C660" t="str">
            <v>Sellick Partnership Ltd</v>
          </cell>
          <cell r="D660" t="str">
            <v>KGH30</v>
          </cell>
          <cell r="E660">
            <v>44792</v>
          </cell>
          <cell r="F660">
            <v>44797</v>
          </cell>
        </row>
        <row r="661">
          <cell r="A661">
            <v>5107174</v>
          </cell>
          <cell r="B661">
            <v>102947</v>
          </cell>
          <cell r="C661" t="str">
            <v>APSE</v>
          </cell>
          <cell r="D661" t="str">
            <v>KJE70</v>
          </cell>
          <cell r="E661">
            <v>44790</v>
          </cell>
          <cell r="F661">
            <v>44797</v>
          </cell>
        </row>
        <row r="662">
          <cell r="A662">
            <v>5107175</v>
          </cell>
          <cell r="B662">
            <v>1004499</v>
          </cell>
          <cell r="C662" t="str">
            <v>Simon Wardle t/a SW Markets &amp; Events</v>
          </cell>
          <cell r="D662" t="str">
            <v>CPH20</v>
          </cell>
          <cell r="E662">
            <v>44790</v>
          </cell>
          <cell r="F662">
            <v>44797</v>
          </cell>
        </row>
        <row r="663">
          <cell r="A663">
            <v>5107176</v>
          </cell>
          <cell r="B663">
            <v>1001872</v>
          </cell>
          <cell r="C663" t="str">
            <v>Willshees Waste &amp; Recycling Ltd</v>
          </cell>
          <cell r="D663" t="str">
            <v>KJA00</v>
          </cell>
          <cell r="E663">
            <v>44773</v>
          </cell>
          <cell r="F663">
            <v>44804</v>
          </cell>
        </row>
        <row r="664">
          <cell r="A664">
            <v>5107177</v>
          </cell>
          <cell r="B664">
            <v>1001872</v>
          </cell>
          <cell r="C664" t="str">
            <v>Willshees Waste &amp; Recycling Ltd</v>
          </cell>
          <cell r="D664" t="str">
            <v>KJA00</v>
          </cell>
          <cell r="E664">
            <v>44742</v>
          </cell>
          <cell r="F664">
            <v>44804</v>
          </cell>
        </row>
        <row r="665">
          <cell r="A665">
            <v>5107178</v>
          </cell>
          <cell r="B665">
            <v>1001565</v>
          </cell>
          <cell r="C665" t="str">
            <v>Sellick Partnership Ltd</v>
          </cell>
          <cell r="D665" t="str">
            <v>KJA10</v>
          </cell>
          <cell r="E665">
            <v>44792</v>
          </cell>
          <cell r="F665">
            <v>44804</v>
          </cell>
        </row>
        <row r="666">
          <cell r="A666">
            <v>5107179</v>
          </cell>
          <cell r="B666">
            <v>1001724</v>
          </cell>
          <cell r="C666" t="str">
            <v>Dotted Eyes Ltd</v>
          </cell>
          <cell r="D666" t="str">
            <v>CPH50</v>
          </cell>
          <cell r="E666">
            <v>44792</v>
          </cell>
          <cell r="F666">
            <v>44797</v>
          </cell>
        </row>
        <row r="667">
          <cell r="A667">
            <v>5107180</v>
          </cell>
          <cell r="B667">
            <v>104787</v>
          </cell>
          <cell r="C667" t="str">
            <v>Straight Manufacturing Ltd</v>
          </cell>
          <cell r="D667" t="str">
            <v>CEW20</v>
          </cell>
          <cell r="E667">
            <v>44792</v>
          </cell>
          <cell r="F667">
            <v>44797</v>
          </cell>
        </row>
        <row r="668">
          <cell r="A668">
            <v>5107181</v>
          </cell>
          <cell r="B668">
            <v>100378</v>
          </cell>
          <cell r="C668" t="str">
            <v>ESPO</v>
          </cell>
          <cell r="D668" t="str">
            <v>CCA50</v>
          </cell>
          <cell r="E668">
            <v>44792</v>
          </cell>
          <cell r="F668">
            <v>44797</v>
          </cell>
        </row>
        <row r="669">
          <cell r="A669">
            <v>5107182</v>
          </cell>
          <cell r="B669">
            <v>1002716</v>
          </cell>
          <cell r="C669" t="str">
            <v>TW Wholesale Ltd</v>
          </cell>
          <cell r="D669" t="str">
            <v>PSX95</v>
          </cell>
          <cell r="E669">
            <v>44793</v>
          </cell>
          <cell r="F669">
            <v>44797</v>
          </cell>
        </row>
        <row r="670">
          <cell r="A670">
            <v>5107183</v>
          </cell>
          <cell r="B670">
            <v>1001795</v>
          </cell>
          <cell r="C670" t="str">
            <v>Extra Personnel Ltd</v>
          </cell>
          <cell r="D670" t="str">
            <v>CEW00</v>
          </cell>
          <cell r="E670">
            <v>44634</v>
          </cell>
          <cell r="F670">
            <v>44804</v>
          </cell>
        </row>
        <row r="671">
          <cell r="A671">
            <v>5107184</v>
          </cell>
          <cell r="B671">
            <v>1001795</v>
          </cell>
          <cell r="C671" t="str">
            <v>Extra Personnel Ltd</v>
          </cell>
          <cell r="D671" t="str">
            <v>CEW00</v>
          </cell>
          <cell r="E671">
            <v>44641</v>
          </cell>
          <cell r="F671">
            <v>44797</v>
          </cell>
        </row>
        <row r="672">
          <cell r="A672">
            <v>5107185</v>
          </cell>
          <cell r="B672">
            <v>1001795</v>
          </cell>
          <cell r="C672" t="str">
            <v>Extra Personnel Ltd</v>
          </cell>
          <cell r="D672" t="str">
            <v>CEW00</v>
          </cell>
          <cell r="E672">
            <v>44648</v>
          </cell>
          <cell r="F672">
            <v>44797</v>
          </cell>
        </row>
        <row r="673">
          <cell r="A673">
            <v>5107186</v>
          </cell>
          <cell r="B673">
            <v>1001795</v>
          </cell>
          <cell r="C673" t="str">
            <v>Extra Personnel Ltd</v>
          </cell>
          <cell r="D673" t="str">
            <v>CEW00</v>
          </cell>
          <cell r="E673">
            <v>44683</v>
          </cell>
          <cell r="F673">
            <v>44797</v>
          </cell>
        </row>
        <row r="674">
          <cell r="A674">
            <v>5107187</v>
          </cell>
          <cell r="B674">
            <v>1001795</v>
          </cell>
          <cell r="C674" t="str">
            <v>Extra Personnel Ltd</v>
          </cell>
          <cell r="D674" t="str">
            <v>CEW00</v>
          </cell>
          <cell r="E674">
            <v>44711</v>
          </cell>
          <cell r="F674">
            <v>44797</v>
          </cell>
        </row>
        <row r="675">
          <cell r="A675">
            <v>5107188</v>
          </cell>
          <cell r="B675">
            <v>1001795</v>
          </cell>
          <cell r="C675" t="str">
            <v>Extra Personnel Ltd</v>
          </cell>
          <cell r="D675" t="str">
            <v>CEW00</v>
          </cell>
          <cell r="E675">
            <v>44718</v>
          </cell>
          <cell r="F675">
            <v>44797</v>
          </cell>
        </row>
        <row r="676">
          <cell r="A676">
            <v>5107189</v>
          </cell>
          <cell r="B676">
            <v>1001795</v>
          </cell>
          <cell r="C676" t="str">
            <v>Extra Personnel Ltd</v>
          </cell>
          <cell r="D676" t="str">
            <v>CEW00</v>
          </cell>
          <cell r="E676">
            <v>44733</v>
          </cell>
          <cell r="F676">
            <v>44797</v>
          </cell>
        </row>
        <row r="677">
          <cell r="A677">
            <v>5107190</v>
          </cell>
          <cell r="B677">
            <v>1001795</v>
          </cell>
          <cell r="C677" t="str">
            <v>Extra Personnel Ltd</v>
          </cell>
          <cell r="D677" t="str">
            <v>CEW00</v>
          </cell>
          <cell r="E677">
            <v>44739</v>
          </cell>
          <cell r="F677">
            <v>44797</v>
          </cell>
        </row>
        <row r="678">
          <cell r="A678">
            <v>5107191</v>
          </cell>
          <cell r="B678">
            <v>1001795</v>
          </cell>
          <cell r="C678" t="str">
            <v>Extra Personnel Ltd</v>
          </cell>
          <cell r="D678" t="str">
            <v>CEW00</v>
          </cell>
          <cell r="E678">
            <v>44753</v>
          </cell>
          <cell r="F678">
            <v>44797</v>
          </cell>
        </row>
        <row r="679">
          <cell r="A679">
            <v>5107192</v>
          </cell>
          <cell r="B679">
            <v>104642</v>
          </cell>
          <cell r="C679" t="str">
            <v>Rushton Hickman Limited</v>
          </cell>
          <cell r="D679" t="str">
            <v>CCF00</v>
          </cell>
          <cell r="E679">
            <v>44792</v>
          </cell>
          <cell r="F679">
            <v>44797</v>
          </cell>
        </row>
        <row r="680">
          <cell r="A680">
            <v>5107193</v>
          </cell>
          <cell r="B680">
            <v>1001565</v>
          </cell>
          <cell r="C680" t="str">
            <v>Sellick Partnership Ltd</v>
          </cell>
          <cell r="D680" t="str">
            <v>KJA00</v>
          </cell>
          <cell r="E680">
            <v>44795</v>
          </cell>
          <cell r="F680">
            <v>44804</v>
          </cell>
        </row>
        <row r="681">
          <cell r="A681">
            <v>5107195</v>
          </cell>
          <cell r="B681">
            <v>1001565</v>
          </cell>
          <cell r="C681" t="str">
            <v>Sellick Partnership Ltd</v>
          </cell>
          <cell r="D681" t="str">
            <v>KJA10</v>
          </cell>
          <cell r="E681">
            <v>44795</v>
          </cell>
          <cell r="F681">
            <v>44797</v>
          </cell>
        </row>
        <row r="682">
          <cell r="A682">
            <v>5107196</v>
          </cell>
          <cell r="B682">
            <v>1001565</v>
          </cell>
          <cell r="C682" t="str">
            <v>Sellick Partnership Ltd</v>
          </cell>
          <cell r="D682" t="str">
            <v>KJA00</v>
          </cell>
          <cell r="E682">
            <v>44795</v>
          </cell>
          <cell r="F682">
            <v>44797</v>
          </cell>
        </row>
        <row r="683">
          <cell r="A683">
            <v>5107197</v>
          </cell>
          <cell r="B683">
            <v>1001565</v>
          </cell>
          <cell r="C683" t="str">
            <v>Sellick Partnership Ltd</v>
          </cell>
          <cell r="D683" t="str">
            <v>KJA10</v>
          </cell>
          <cell r="E683">
            <v>44795</v>
          </cell>
          <cell r="F683">
            <v>44797</v>
          </cell>
        </row>
        <row r="684">
          <cell r="A684">
            <v>5107198</v>
          </cell>
          <cell r="B684">
            <v>1001565</v>
          </cell>
          <cell r="C684" t="str">
            <v>Sellick Partnership Ltd</v>
          </cell>
          <cell r="D684" t="str">
            <v>KJA00</v>
          </cell>
          <cell r="E684">
            <v>44795</v>
          </cell>
          <cell r="F684">
            <v>44797</v>
          </cell>
        </row>
        <row r="685">
          <cell r="A685">
            <v>5107199</v>
          </cell>
          <cell r="B685">
            <v>1001565</v>
          </cell>
          <cell r="C685" t="str">
            <v>Sellick Partnership Ltd</v>
          </cell>
          <cell r="D685" t="str">
            <v>KJE90</v>
          </cell>
          <cell r="E685">
            <v>44795</v>
          </cell>
          <cell r="F685">
            <v>44797</v>
          </cell>
        </row>
        <row r="686">
          <cell r="A686">
            <v>5107200</v>
          </cell>
          <cell r="B686">
            <v>102225</v>
          </cell>
          <cell r="C686" t="str">
            <v>Venn Group</v>
          </cell>
          <cell r="D686" t="str">
            <v>KGX00</v>
          </cell>
          <cell r="E686">
            <v>44790</v>
          </cell>
          <cell r="F686">
            <v>44804</v>
          </cell>
        </row>
        <row r="687">
          <cell r="A687">
            <v>5107201</v>
          </cell>
          <cell r="B687">
            <v>101469</v>
          </cell>
          <cell r="C687" t="str">
            <v>Logistics UK</v>
          </cell>
          <cell r="D687" t="str">
            <v>PSX90</v>
          </cell>
          <cell r="E687">
            <v>44767</v>
          </cell>
          <cell r="F687">
            <v>44797</v>
          </cell>
        </row>
        <row r="688">
          <cell r="A688">
            <v>5107202</v>
          </cell>
          <cell r="B688">
            <v>100788</v>
          </cell>
          <cell r="C688" t="str">
            <v>Gel Ltd T/a Healthwork</v>
          </cell>
          <cell r="D688" t="str">
            <v>PSX75</v>
          </cell>
          <cell r="E688">
            <v>44792</v>
          </cell>
          <cell r="F688">
            <v>44797</v>
          </cell>
        </row>
        <row r="689">
          <cell r="A689">
            <v>5107203</v>
          </cell>
          <cell r="B689">
            <v>1001565</v>
          </cell>
          <cell r="C689" t="str">
            <v>Sellick Partnership Ltd</v>
          </cell>
          <cell r="D689" t="str">
            <v>PSX77</v>
          </cell>
          <cell r="E689">
            <v>44795</v>
          </cell>
          <cell r="F689">
            <v>44804</v>
          </cell>
        </row>
        <row r="690">
          <cell r="A690">
            <v>5107204</v>
          </cell>
          <cell r="B690">
            <v>100598</v>
          </cell>
          <cell r="C690" t="str">
            <v>Tameside MBC</v>
          </cell>
          <cell r="D690" t="str">
            <v>KGP00</v>
          </cell>
          <cell r="E690">
            <v>44722</v>
          </cell>
          <cell r="F690">
            <v>44797</v>
          </cell>
        </row>
        <row r="691">
          <cell r="A691">
            <v>5107205</v>
          </cell>
          <cell r="B691">
            <v>100598</v>
          </cell>
          <cell r="C691" t="str">
            <v>Tameside MBC</v>
          </cell>
          <cell r="D691" t="str">
            <v>KGR00</v>
          </cell>
          <cell r="E691">
            <v>44652</v>
          </cell>
          <cell r="F691">
            <v>44797</v>
          </cell>
        </row>
        <row r="692">
          <cell r="A692">
            <v>5107207</v>
          </cell>
          <cell r="B692">
            <v>1002799</v>
          </cell>
          <cell r="C692" t="str">
            <v>Christmas Plus Ltd</v>
          </cell>
          <cell r="D692" t="str">
            <v>CCA40</v>
          </cell>
          <cell r="E692">
            <v>44795</v>
          </cell>
          <cell r="F692">
            <v>44797</v>
          </cell>
        </row>
        <row r="693">
          <cell r="A693">
            <v>5107211</v>
          </cell>
          <cell r="B693">
            <v>101020</v>
          </cell>
          <cell r="C693" t="str">
            <v>Wybone Limited</v>
          </cell>
          <cell r="D693" t="str">
            <v>CES00</v>
          </cell>
          <cell r="E693">
            <v>44795</v>
          </cell>
          <cell r="F693">
            <v>44804</v>
          </cell>
        </row>
        <row r="694">
          <cell r="A694">
            <v>5107212</v>
          </cell>
          <cell r="B694">
            <v>1000409</v>
          </cell>
          <cell r="C694" t="str">
            <v>Zellis UK Ltd</v>
          </cell>
          <cell r="D694" t="str">
            <v>PSX55</v>
          </cell>
          <cell r="E694">
            <v>44795</v>
          </cell>
          <cell r="F694">
            <v>44797</v>
          </cell>
        </row>
        <row r="695">
          <cell r="A695">
            <v>5107213</v>
          </cell>
          <cell r="B695">
            <v>100114</v>
          </cell>
          <cell r="C695" t="str">
            <v>ABS Ltd</v>
          </cell>
          <cell r="D695" t="str">
            <v>PSX90</v>
          </cell>
          <cell r="E695">
            <v>44763</v>
          </cell>
          <cell r="F695">
            <v>44797</v>
          </cell>
        </row>
        <row r="696">
          <cell r="A696">
            <v>5107214</v>
          </cell>
          <cell r="B696">
            <v>1001565</v>
          </cell>
          <cell r="C696" t="str">
            <v>Sellick Partnership Ltd</v>
          </cell>
          <cell r="D696" t="str">
            <v>KJA00</v>
          </cell>
          <cell r="E696">
            <v>44795</v>
          </cell>
          <cell r="F696">
            <v>44797</v>
          </cell>
        </row>
        <row r="697">
          <cell r="A697">
            <v>5107215</v>
          </cell>
          <cell r="B697">
            <v>1001565</v>
          </cell>
          <cell r="C697" t="str">
            <v>Sellick Partnership Ltd</v>
          </cell>
          <cell r="D697" t="str">
            <v>KJA00</v>
          </cell>
          <cell r="E697">
            <v>44795</v>
          </cell>
          <cell r="F697">
            <v>44797</v>
          </cell>
        </row>
        <row r="698">
          <cell r="A698">
            <v>5107216</v>
          </cell>
          <cell r="B698">
            <v>1001565</v>
          </cell>
          <cell r="C698" t="str">
            <v>Sellick Partnership Ltd</v>
          </cell>
          <cell r="D698" t="str">
            <v>KJA00</v>
          </cell>
          <cell r="E698">
            <v>44795</v>
          </cell>
          <cell r="F698">
            <v>44804</v>
          </cell>
        </row>
        <row r="699">
          <cell r="A699">
            <v>5107217</v>
          </cell>
          <cell r="B699">
            <v>1001565</v>
          </cell>
          <cell r="C699" t="str">
            <v>Sellick Partnership Ltd</v>
          </cell>
          <cell r="D699" t="str">
            <v>KJA00</v>
          </cell>
          <cell r="E699">
            <v>44795</v>
          </cell>
          <cell r="F699">
            <v>44797</v>
          </cell>
        </row>
        <row r="700">
          <cell r="A700">
            <v>5107218</v>
          </cell>
          <cell r="B700">
            <v>110034</v>
          </cell>
          <cell r="C700" t="str">
            <v>Computershare Voucher Services</v>
          </cell>
          <cell r="D700" t="str">
            <v>B0000</v>
          </cell>
          <cell r="E700">
            <v>44788</v>
          </cell>
          <cell r="F700">
            <v>44804</v>
          </cell>
        </row>
        <row r="701">
          <cell r="A701">
            <v>5107219</v>
          </cell>
          <cell r="B701">
            <v>1001836</v>
          </cell>
          <cell r="C701" t="str">
            <v>Barclays Bank</v>
          </cell>
          <cell r="D701" t="str">
            <v>CCA10</v>
          </cell>
          <cell r="E701">
            <v>44778</v>
          </cell>
          <cell r="F701">
            <v>44803</v>
          </cell>
        </row>
        <row r="702">
          <cell r="A702">
            <v>5107220</v>
          </cell>
          <cell r="B702">
            <v>1001836</v>
          </cell>
          <cell r="C702" t="str">
            <v>Barclays Bank</v>
          </cell>
          <cell r="D702" t="str">
            <v>KGH10</v>
          </cell>
          <cell r="E702">
            <v>44778</v>
          </cell>
          <cell r="F702">
            <v>44803</v>
          </cell>
        </row>
        <row r="703">
          <cell r="A703">
            <v>5107225</v>
          </cell>
          <cell r="B703">
            <v>1001565</v>
          </cell>
          <cell r="C703" t="str">
            <v>Sellick Partnership Ltd</v>
          </cell>
          <cell r="D703" t="str">
            <v>KGX00</v>
          </cell>
          <cell r="E703">
            <v>44796</v>
          </cell>
          <cell r="F703">
            <v>44804</v>
          </cell>
        </row>
        <row r="704">
          <cell r="A704">
            <v>5107226</v>
          </cell>
          <cell r="B704">
            <v>1001565</v>
          </cell>
          <cell r="C704" t="str">
            <v>Sellick Partnership Ltd</v>
          </cell>
          <cell r="D704" t="str">
            <v>KJA00</v>
          </cell>
          <cell r="E704">
            <v>44796</v>
          </cell>
          <cell r="F704">
            <v>44797</v>
          </cell>
        </row>
        <row r="705">
          <cell r="A705">
            <v>5107227</v>
          </cell>
          <cell r="B705">
            <v>1001565</v>
          </cell>
          <cell r="C705" t="str">
            <v>Sellick Partnership Ltd</v>
          </cell>
          <cell r="D705" t="str">
            <v>KJA00</v>
          </cell>
          <cell r="E705">
            <v>44796</v>
          </cell>
          <cell r="F705">
            <v>44797</v>
          </cell>
        </row>
        <row r="706">
          <cell r="A706">
            <v>5107228</v>
          </cell>
          <cell r="B706">
            <v>105325</v>
          </cell>
          <cell r="C706" t="str">
            <v>Groundsman Tools and Supplies LLP</v>
          </cell>
          <cell r="D706" t="str">
            <v>CCE00</v>
          </cell>
          <cell r="E706">
            <v>44795</v>
          </cell>
          <cell r="F706">
            <v>44804</v>
          </cell>
        </row>
        <row r="707">
          <cell r="A707">
            <v>5107229</v>
          </cell>
          <cell r="B707">
            <v>1000032</v>
          </cell>
          <cell r="C707" t="str">
            <v>Active Nation UK Limited</v>
          </cell>
          <cell r="D707" t="str">
            <v>BC014</v>
          </cell>
          <cell r="E707">
            <v>44792</v>
          </cell>
          <cell r="F707">
            <v>44797</v>
          </cell>
        </row>
        <row r="708">
          <cell r="A708">
            <v>5107230</v>
          </cell>
          <cell r="B708">
            <v>1004713</v>
          </cell>
          <cell r="C708" t="str">
            <v>LTM Midlands Ltd</v>
          </cell>
          <cell r="D708" t="str">
            <v>KJA10</v>
          </cell>
          <cell r="E708">
            <v>44773</v>
          </cell>
          <cell r="F708">
            <v>44797</v>
          </cell>
        </row>
        <row r="709">
          <cell r="A709">
            <v>5107231</v>
          </cell>
          <cell r="B709">
            <v>100114</v>
          </cell>
          <cell r="C709" t="str">
            <v>ABS Ltd</v>
          </cell>
          <cell r="D709" t="str">
            <v>PSX90</v>
          </cell>
          <cell r="E709">
            <v>44792</v>
          </cell>
          <cell r="F709">
            <v>44797</v>
          </cell>
        </row>
        <row r="710">
          <cell r="A710">
            <v>5107232</v>
          </cell>
          <cell r="B710">
            <v>1003924</v>
          </cell>
          <cell r="C710" t="str">
            <v>First Choice Wholesale Foods Ltd</v>
          </cell>
          <cell r="D710" t="str">
            <v>CCF20</v>
          </cell>
          <cell r="E710">
            <v>44791</v>
          </cell>
          <cell r="F710">
            <v>44797</v>
          </cell>
        </row>
        <row r="711">
          <cell r="A711">
            <v>5107233</v>
          </cell>
          <cell r="B711">
            <v>1003904</v>
          </cell>
          <cell r="C711" t="str">
            <v>First Service Frozen Foods Ltd</v>
          </cell>
          <cell r="D711" t="str">
            <v>CCF20</v>
          </cell>
          <cell r="E711">
            <v>44784</v>
          </cell>
          <cell r="F711">
            <v>44797</v>
          </cell>
        </row>
        <row r="712">
          <cell r="A712">
            <v>5107234</v>
          </cell>
          <cell r="B712">
            <v>1003904</v>
          </cell>
          <cell r="C712" t="str">
            <v>First Service Frozen Foods Ltd</v>
          </cell>
          <cell r="D712" t="str">
            <v>CCF20</v>
          </cell>
          <cell r="E712">
            <v>44789</v>
          </cell>
          <cell r="F712">
            <v>44797</v>
          </cell>
        </row>
        <row r="713">
          <cell r="A713">
            <v>5107235</v>
          </cell>
          <cell r="B713">
            <v>1001836</v>
          </cell>
          <cell r="C713" t="str">
            <v>Barclays Bank</v>
          </cell>
          <cell r="D713" t="str">
            <v>B0000</v>
          </cell>
          <cell r="E713">
            <v>44796</v>
          </cell>
          <cell r="F713">
            <v>44803</v>
          </cell>
        </row>
        <row r="714">
          <cell r="A714">
            <v>5107236</v>
          </cell>
          <cell r="B714">
            <v>1001836</v>
          </cell>
          <cell r="C714" t="str">
            <v>Barclays Bank</v>
          </cell>
          <cell r="D714" t="str">
            <v>B0000</v>
          </cell>
          <cell r="E714">
            <v>44796</v>
          </cell>
          <cell r="F714">
            <v>44803</v>
          </cell>
        </row>
        <row r="715">
          <cell r="A715">
            <v>5107237</v>
          </cell>
          <cell r="B715">
            <v>100449</v>
          </cell>
          <cell r="C715" t="str">
            <v>Tecalemit Garage Equipment Co Ltd</v>
          </cell>
          <cell r="D715" t="str">
            <v>PSX90</v>
          </cell>
          <cell r="E715">
            <v>44796</v>
          </cell>
          <cell r="F715">
            <v>44797</v>
          </cell>
        </row>
        <row r="716">
          <cell r="A716">
            <v>5107238</v>
          </cell>
          <cell r="B716">
            <v>100098</v>
          </cell>
          <cell r="C716" t="str">
            <v>Harvey &amp; Clark Ltd</v>
          </cell>
          <cell r="D716" t="str">
            <v>CCF20</v>
          </cell>
          <cell r="E716">
            <v>44791</v>
          </cell>
          <cell r="F716">
            <v>44797</v>
          </cell>
        </row>
        <row r="717">
          <cell r="A717">
            <v>5107239</v>
          </cell>
          <cell r="B717">
            <v>100098</v>
          </cell>
          <cell r="C717" t="str">
            <v>Harvey &amp; Clark Ltd</v>
          </cell>
          <cell r="D717" t="str">
            <v>CCF20</v>
          </cell>
          <cell r="E717">
            <v>44791</v>
          </cell>
          <cell r="F717">
            <v>44797</v>
          </cell>
        </row>
        <row r="718">
          <cell r="A718">
            <v>5107243</v>
          </cell>
          <cell r="B718">
            <v>100222</v>
          </cell>
          <cell r="C718" t="str">
            <v>UNIT4 Business Software Limited</v>
          </cell>
          <cell r="D718" t="str">
            <v>PSX55</v>
          </cell>
          <cell r="E718">
            <v>44768</v>
          </cell>
          <cell r="F718">
            <v>44804</v>
          </cell>
        </row>
        <row r="719">
          <cell r="A719">
            <v>5107244</v>
          </cell>
          <cell r="B719">
            <v>1005376</v>
          </cell>
          <cell r="C719" t="str">
            <v>Elytra Ltd T/A Pestex Services</v>
          </cell>
          <cell r="D719" t="str">
            <v>BC012</v>
          </cell>
          <cell r="E719">
            <v>44775</v>
          </cell>
          <cell r="F719">
            <v>44804</v>
          </cell>
        </row>
        <row r="720">
          <cell r="A720">
            <v>5107246</v>
          </cell>
          <cell r="B720">
            <v>1005741</v>
          </cell>
          <cell r="C720" t="str">
            <v>Campys Construction</v>
          </cell>
          <cell r="D720" t="str">
            <v>BC002</v>
          </cell>
          <cell r="E720">
            <v>44782</v>
          </cell>
          <cell r="F720">
            <v>44804</v>
          </cell>
        </row>
        <row r="721">
          <cell r="A721">
            <v>5107247</v>
          </cell>
          <cell r="B721">
            <v>1004501</v>
          </cell>
          <cell r="C721" t="str">
            <v>CPA Horticulture Ltd</v>
          </cell>
          <cell r="D721" t="str">
            <v>KJE70</v>
          </cell>
          <cell r="E721">
            <v>44795</v>
          </cell>
          <cell r="F721">
            <v>44804</v>
          </cell>
        </row>
        <row r="722">
          <cell r="A722">
            <v>5107248</v>
          </cell>
          <cell r="B722">
            <v>1001565</v>
          </cell>
          <cell r="C722" t="str">
            <v>Sellick Partnership Ltd</v>
          </cell>
          <cell r="D722" t="str">
            <v>KJE90</v>
          </cell>
          <cell r="E722">
            <v>44796</v>
          </cell>
          <cell r="F722">
            <v>44804</v>
          </cell>
        </row>
        <row r="723">
          <cell r="A723">
            <v>5107249</v>
          </cell>
          <cell r="B723">
            <v>1001565</v>
          </cell>
          <cell r="C723" t="str">
            <v>Sellick Partnership Ltd</v>
          </cell>
          <cell r="D723" t="str">
            <v>KGH30</v>
          </cell>
          <cell r="E723">
            <v>44796</v>
          </cell>
          <cell r="F723">
            <v>44804</v>
          </cell>
        </row>
        <row r="724">
          <cell r="A724">
            <v>5107250</v>
          </cell>
          <cell r="B724">
            <v>1001565</v>
          </cell>
          <cell r="C724" t="str">
            <v>Sellick Partnership Ltd</v>
          </cell>
          <cell r="D724" t="str">
            <v>KGH30</v>
          </cell>
          <cell r="E724">
            <v>44796</v>
          </cell>
          <cell r="F724">
            <v>44804</v>
          </cell>
        </row>
        <row r="725">
          <cell r="A725">
            <v>5107251</v>
          </cell>
          <cell r="B725">
            <v>1001565</v>
          </cell>
          <cell r="C725" t="str">
            <v>Sellick Partnership Ltd</v>
          </cell>
          <cell r="D725" t="str">
            <v>KGH30</v>
          </cell>
          <cell r="E725">
            <v>44796</v>
          </cell>
          <cell r="F725">
            <v>44804</v>
          </cell>
        </row>
        <row r="726">
          <cell r="A726">
            <v>5107252</v>
          </cell>
          <cell r="B726">
            <v>1001565</v>
          </cell>
          <cell r="C726" t="str">
            <v>Sellick Partnership Ltd</v>
          </cell>
          <cell r="D726" t="str">
            <v>KGH30</v>
          </cell>
          <cell r="E726">
            <v>44796</v>
          </cell>
          <cell r="F726">
            <v>44804</v>
          </cell>
        </row>
        <row r="727">
          <cell r="A727">
            <v>5107254</v>
          </cell>
          <cell r="B727">
            <v>1003541</v>
          </cell>
          <cell r="C727" t="str">
            <v>Novus Property Solutions</v>
          </cell>
          <cell r="D727" t="str">
            <v>BC006</v>
          </cell>
          <cell r="E727">
            <v>44796</v>
          </cell>
          <cell r="F727">
            <v>44804</v>
          </cell>
        </row>
        <row r="728">
          <cell r="A728">
            <v>5107255</v>
          </cell>
          <cell r="B728">
            <v>100648</v>
          </cell>
          <cell r="C728" t="str">
            <v>Swadlincote Window Co Ltd</v>
          </cell>
          <cell r="D728" t="str">
            <v>KJA00</v>
          </cell>
          <cell r="E728">
            <v>44790</v>
          </cell>
          <cell r="F728">
            <v>44804</v>
          </cell>
        </row>
        <row r="729">
          <cell r="A729">
            <v>5107256</v>
          </cell>
          <cell r="B729">
            <v>100648</v>
          </cell>
          <cell r="C729" t="str">
            <v>Swadlincote Window Co Ltd</v>
          </cell>
          <cell r="D729" t="str">
            <v>KJA00</v>
          </cell>
          <cell r="E729">
            <v>44791</v>
          </cell>
          <cell r="F729">
            <v>44804</v>
          </cell>
        </row>
        <row r="730">
          <cell r="A730">
            <v>5107257</v>
          </cell>
          <cell r="B730">
            <v>100648</v>
          </cell>
          <cell r="C730" t="str">
            <v>Swadlincote Window Co Ltd</v>
          </cell>
          <cell r="D730" t="str">
            <v>KJA00</v>
          </cell>
          <cell r="E730">
            <v>44796</v>
          </cell>
          <cell r="F730">
            <v>44804</v>
          </cell>
        </row>
        <row r="731">
          <cell r="A731">
            <v>5107258</v>
          </cell>
          <cell r="B731">
            <v>100214</v>
          </cell>
          <cell r="C731" t="str">
            <v>Arden Winch &amp; Co Ltd</v>
          </cell>
          <cell r="D731" t="str">
            <v>PSX95</v>
          </cell>
          <cell r="E731">
            <v>44797</v>
          </cell>
          <cell r="F731">
            <v>44804</v>
          </cell>
        </row>
        <row r="732">
          <cell r="A732">
            <v>5107260</v>
          </cell>
          <cell r="B732">
            <v>1001836</v>
          </cell>
          <cell r="C732" t="str">
            <v>Barclays Bank</v>
          </cell>
          <cell r="D732" t="str">
            <v>CCF20</v>
          </cell>
          <cell r="E732">
            <v>44792</v>
          </cell>
          <cell r="F732">
            <v>44804</v>
          </cell>
        </row>
        <row r="733">
          <cell r="A733">
            <v>5107261</v>
          </cell>
          <cell r="B733">
            <v>1001836</v>
          </cell>
          <cell r="C733" t="str">
            <v>Barclays Bank</v>
          </cell>
          <cell r="D733" t="str">
            <v>CCF20</v>
          </cell>
          <cell r="E733">
            <v>44792</v>
          </cell>
          <cell r="F733">
            <v>44804</v>
          </cell>
        </row>
        <row r="734">
          <cell r="A734">
            <v>5107262</v>
          </cell>
          <cell r="B734">
            <v>1001836</v>
          </cell>
          <cell r="C734" t="str">
            <v>Barclays Bank</v>
          </cell>
          <cell r="D734" t="str">
            <v>CCF20</v>
          </cell>
          <cell r="E734">
            <v>44792</v>
          </cell>
          <cell r="F734">
            <v>44804</v>
          </cell>
        </row>
        <row r="735">
          <cell r="A735">
            <v>5107263</v>
          </cell>
          <cell r="B735">
            <v>1001836</v>
          </cell>
          <cell r="C735" t="str">
            <v>Barclays Bank</v>
          </cell>
          <cell r="D735" t="str">
            <v>CPC10</v>
          </cell>
          <cell r="E735">
            <v>44776</v>
          </cell>
          <cell r="F735">
            <v>44804</v>
          </cell>
        </row>
        <row r="736">
          <cell r="A736">
            <v>5107264</v>
          </cell>
          <cell r="B736">
            <v>100324</v>
          </cell>
          <cell r="C736" t="str">
            <v>Capita Business Services Limited</v>
          </cell>
          <cell r="D736" t="str">
            <v>PSX57</v>
          </cell>
          <cell r="E736">
            <v>44785</v>
          </cell>
          <cell r="F736">
            <v>44804</v>
          </cell>
        </row>
        <row r="737">
          <cell r="A737">
            <v>5107265</v>
          </cell>
          <cell r="B737">
            <v>1004462</v>
          </cell>
          <cell r="C737" t="str">
            <v>Stone Computers</v>
          </cell>
          <cell r="D737" t="str">
            <v>PSX60</v>
          </cell>
          <cell r="E737">
            <v>44796</v>
          </cell>
          <cell r="F737">
            <v>44804</v>
          </cell>
        </row>
        <row r="738">
          <cell r="A738">
            <v>5107266</v>
          </cell>
          <cell r="B738">
            <v>110484</v>
          </cell>
          <cell r="C738" t="str">
            <v>B L Trigg Haulage Ltd</v>
          </cell>
          <cell r="D738" t="str">
            <v>PSX90</v>
          </cell>
          <cell r="E738">
            <v>44797</v>
          </cell>
          <cell r="F738">
            <v>44804</v>
          </cell>
        </row>
        <row r="739">
          <cell r="A739">
            <v>5107267</v>
          </cell>
          <cell r="B739">
            <v>110484</v>
          </cell>
          <cell r="C739" t="str">
            <v>B L Trigg Haulage Ltd</v>
          </cell>
          <cell r="D739" t="str">
            <v>PSX90</v>
          </cell>
          <cell r="E739">
            <v>44797</v>
          </cell>
          <cell r="F739">
            <v>44804</v>
          </cell>
        </row>
        <row r="740">
          <cell r="A740">
            <v>5107268</v>
          </cell>
          <cell r="B740">
            <v>100324</v>
          </cell>
          <cell r="C740" t="str">
            <v>Capita Business Services Limited</v>
          </cell>
          <cell r="D740" t="str">
            <v>PSX57</v>
          </cell>
          <cell r="E740">
            <v>44775</v>
          </cell>
          <cell r="F740">
            <v>44804</v>
          </cell>
        </row>
        <row r="741">
          <cell r="A741">
            <v>5107269</v>
          </cell>
          <cell r="B741">
            <v>1001836</v>
          </cell>
          <cell r="C741" t="str">
            <v>Barclays Bank</v>
          </cell>
          <cell r="D741" t="str">
            <v>KJA00</v>
          </cell>
          <cell r="E741">
            <v>44795</v>
          </cell>
          <cell r="F741">
            <v>44804</v>
          </cell>
        </row>
        <row r="742">
          <cell r="A742">
            <v>5107270</v>
          </cell>
          <cell r="B742">
            <v>1001836</v>
          </cell>
          <cell r="C742" t="str">
            <v>Barclays Bank</v>
          </cell>
          <cell r="D742" t="str">
            <v>KJA10</v>
          </cell>
          <cell r="E742">
            <v>44795</v>
          </cell>
          <cell r="F742">
            <v>44804</v>
          </cell>
        </row>
        <row r="743">
          <cell r="A743">
            <v>5107271</v>
          </cell>
          <cell r="B743">
            <v>1003177</v>
          </cell>
          <cell r="C743" t="str">
            <v>Risicol Ltd</v>
          </cell>
          <cell r="D743" t="str">
            <v>KJE70</v>
          </cell>
          <cell r="E743">
            <v>44773</v>
          </cell>
          <cell r="F743">
            <v>44804</v>
          </cell>
        </row>
        <row r="744">
          <cell r="A744">
            <v>5107272</v>
          </cell>
          <cell r="B744">
            <v>100100</v>
          </cell>
          <cell r="C744" t="str">
            <v>Dennis Eagle Ltd</v>
          </cell>
          <cell r="D744" t="str">
            <v>PSX90</v>
          </cell>
          <cell r="E744">
            <v>44788</v>
          </cell>
          <cell r="F744">
            <v>44804</v>
          </cell>
        </row>
        <row r="745">
          <cell r="A745">
            <v>5107273</v>
          </cell>
          <cell r="B745">
            <v>100100</v>
          </cell>
          <cell r="C745" t="str">
            <v>Dennis Eagle Ltd</v>
          </cell>
          <cell r="D745" t="str">
            <v>PSX90</v>
          </cell>
          <cell r="E745">
            <v>44795</v>
          </cell>
          <cell r="F745">
            <v>44804</v>
          </cell>
        </row>
        <row r="746">
          <cell r="A746">
            <v>5107274</v>
          </cell>
          <cell r="B746">
            <v>100100</v>
          </cell>
          <cell r="C746" t="str">
            <v>Dennis Eagle Ltd</v>
          </cell>
          <cell r="D746" t="str">
            <v>PSX90</v>
          </cell>
          <cell r="E746">
            <v>44795</v>
          </cell>
          <cell r="F746">
            <v>44804</v>
          </cell>
        </row>
        <row r="747">
          <cell r="A747">
            <v>5107275</v>
          </cell>
          <cell r="B747">
            <v>100100</v>
          </cell>
          <cell r="C747" t="str">
            <v>Dennis Eagle Ltd</v>
          </cell>
          <cell r="D747" t="str">
            <v>PSX90</v>
          </cell>
          <cell r="E747">
            <v>44789</v>
          </cell>
          <cell r="F747">
            <v>44804</v>
          </cell>
        </row>
        <row r="748">
          <cell r="A748">
            <v>5107276</v>
          </cell>
          <cell r="B748">
            <v>100100</v>
          </cell>
          <cell r="C748" t="str">
            <v>Dennis Eagle Ltd</v>
          </cell>
          <cell r="D748" t="str">
            <v>PSX90</v>
          </cell>
          <cell r="E748">
            <v>44790</v>
          </cell>
          <cell r="F748">
            <v>44804</v>
          </cell>
        </row>
        <row r="749">
          <cell r="A749">
            <v>5107277</v>
          </cell>
          <cell r="B749">
            <v>100100</v>
          </cell>
          <cell r="C749" t="str">
            <v>Dennis Eagle Ltd</v>
          </cell>
          <cell r="D749" t="str">
            <v>PSX90</v>
          </cell>
          <cell r="E749">
            <v>44790</v>
          </cell>
          <cell r="F749">
            <v>44804</v>
          </cell>
        </row>
        <row r="750">
          <cell r="A750">
            <v>5107278</v>
          </cell>
          <cell r="B750">
            <v>100100</v>
          </cell>
          <cell r="C750" t="str">
            <v>Dennis Eagle Ltd</v>
          </cell>
          <cell r="D750" t="str">
            <v>PSX90</v>
          </cell>
          <cell r="E750">
            <v>44790</v>
          </cell>
          <cell r="F750">
            <v>44804</v>
          </cell>
        </row>
        <row r="751">
          <cell r="A751">
            <v>5107279</v>
          </cell>
          <cell r="B751">
            <v>100100</v>
          </cell>
          <cell r="C751" t="str">
            <v>Dennis Eagle Ltd</v>
          </cell>
          <cell r="D751" t="str">
            <v>PSX90</v>
          </cell>
          <cell r="E751">
            <v>44795</v>
          </cell>
          <cell r="F751">
            <v>44804</v>
          </cell>
        </row>
        <row r="752">
          <cell r="A752">
            <v>5107280</v>
          </cell>
          <cell r="B752">
            <v>100147</v>
          </cell>
          <cell r="C752" t="str">
            <v>Royal Mail Group Plc</v>
          </cell>
          <cell r="D752" t="str">
            <v>PSX77</v>
          </cell>
          <cell r="E752">
            <v>44789</v>
          </cell>
          <cell r="F752">
            <v>44804</v>
          </cell>
        </row>
        <row r="753">
          <cell r="A753">
            <v>5107283</v>
          </cell>
          <cell r="B753">
            <v>100219</v>
          </cell>
          <cell r="C753" t="str">
            <v>Konica Minolta Business Solutions (UK)</v>
          </cell>
          <cell r="D753" t="str">
            <v>CPH50</v>
          </cell>
          <cell r="E753">
            <v>44678</v>
          </cell>
          <cell r="F753">
            <v>44804</v>
          </cell>
        </row>
        <row r="754">
          <cell r="A754">
            <v>5107284</v>
          </cell>
          <cell r="B754">
            <v>100219</v>
          </cell>
          <cell r="C754" t="str">
            <v>Konica Minolta Business Solutions (UK)</v>
          </cell>
          <cell r="D754" t="str">
            <v>CPH50</v>
          </cell>
          <cell r="E754">
            <v>44678</v>
          </cell>
          <cell r="F754">
            <v>44804</v>
          </cell>
        </row>
        <row r="755">
          <cell r="A755">
            <v>5107285</v>
          </cell>
          <cell r="B755">
            <v>100219</v>
          </cell>
          <cell r="C755" t="str">
            <v>Konica Minolta Business Solutions (UK)</v>
          </cell>
          <cell r="D755" t="str">
            <v>CPH50</v>
          </cell>
          <cell r="E755">
            <v>44769</v>
          </cell>
          <cell r="F755">
            <v>44804</v>
          </cell>
        </row>
        <row r="756">
          <cell r="A756">
            <v>5107286</v>
          </cell>
          <cell r="B756">
            <v>100219</v>
          </cell>
          <cell r="C756" t="str">
            <v>Konica Minolta Business Solutions (UK)</v>
          </cell>
          <cell r="D756" t="str">
            <v>CPH50</v>
          </cell>
          <cell r="E756">
            <v>44769</v>
          </cell>
          <cell r="F756">
            <v>44804</v>
          </cell>
        </row>
        <row r="757">
          <cell r="A757">
            <v>5107287</v>
          </cell>
          <cell r="B757">
            <v>104764</v>
          </cell>
          <cell r="C757" t="str">
            <v>CIEH</v>
          </cell>
          <cell r="D757" t="str">
            <v>CEE00</v>
          </cell>
          <cell r="E757">
            <v>44797</v>
          </cell>
          <cell r="F757">
            <v>44804</v>
          </cell>
        </row>
        <row r="758">
          <cell r="A758">
            <v>5107288</v>
          </cell>
          <cell r="B758">
            <v>1002624</v>
          </cell>
          <cell r="C758" t="str">
            <v>SF Group</v>
          </cell>
          <cell r="D758" t="str">
            <v>PSX77</v>
          </cell>
          <cell r="E758">
            <v>44797</v>
          </cell>
          <cell r="F758">
            <v>44804</v>
          </cell>
        </row>
        <row r="759">
          <cell r="A759">
            <v>5107289</v>
          </cell>
          <cell r="B759">
            <v>1002624</v>
          </cell>
          <cell r="C759" t="str">
            <v>SF Group</v>
          </cell>
          <cell r="D759" t="str">
            <v>PSX77</v>
          </cell>
          <cell r="E759">
            <v>44797</v>
          </cell>
          <cell r="F759">
            <v>44804</v>
          </cell>
        </row>
        <row r="760">
          <cell r="A760">
            <v>5107290</v>
          </cell>
          <cell r="B760">
            <v>1002624</v>
          </cell>
          <cell r="C760" t="str">
            <v>SF Group</v>
          </cell>
          <cell r="D760" t="str">
            <v>B0000</v>
          </cell>
          <cell r="E760">
            <v>44797</v>
          </cell>
          <cell r="F760">
            <v>44804</v>
          </cell>
        </row>
        <row r="761">
          <cell r="A761">
            <v>5107291</v>
          </cell>
          <cell r="B761">
            <v>1003681</v>
          </cell>
          <cell r="C761" t="str">
            <v>Excel Cleaning Solutions Ltd</v>
          </cell>
          <cell r="D761" t="str">
            <v>PSX81</v>
          </cell>
          <cell r="E761">
            <v>44796</v>
          </cell>
          <cell r="F761">
            <v>44804</v>
          </cell>
        </row>
        <row r="762">
          <cell r="A762">
            <v>5107294</v>
          </cell>
          <cell r="B762">
            <v>1003103</v>
          </cell>
          <cell r="C762" t="str">
            <v>Midlands Pest Control</v>
          </cell>
          <cell r="D762" t="str">
            <v>KJA00</v>
          </cell>
          <cell r="E762">
            <v>44798</v>
          </cell>
          <cell r="F762">
            <v>44804</v>
          </cell>
        </row>
        <row r="763">
          <cell r="A763">
            <v>5107295</v>
          </cell>
          <cell r="B763">
            <v>1003103</v>
          </cell>
          <cell r="C763" t="str">
            <v>Midlands Pest Control</v>
          </cell>
          <cell r="D763" t="str">
            <v>KJA00</v>
          </cell>
          <cell r="E763">
            <v>44797</v>
          </cell>
          <cell r="F763">
            <v>44804</v>
          </cell>
        </row>
        <row r="764">
          <cell r="A764">
            <v>5107299</v>
          </cell>
          <cell r="B764">
            <v>1004620</v>
          </cell>
          <cell r="C764" t="str">
            <v>Vivid Resourcing</v>
          </cell>
          <cell r="D764" t="str">
            <v>CPC10</v>
          </cell>
          <cell r="E764">
            <v>44797</v>
          </cell>
          <cell r="F764">
            <v>44804</v>
          </cell>
        </row>
        <row r="765">
          <cell r="A765">
            <v>5107300</v>
          </cell>
          <cell r="B765">
            <v>1004620</v>
          </cell>
          <cell r="C765" t="str">
            <v>Vivid Resourcing</v>
          </cell>
          <cell r="D765" t="str">
            <v>CPC10</v>
          </cell>
          <cell r="E765">
            <v>44797</v>
          </cell>
          <cell r="F765">
            <v>44804</v>
          </cell>
        </row>
        <row r="766">
          <cell r="A766">
            <v>5107301</v>
          </cell>
          <cell r="B766">
            <v>1004620</v>
          </cell>
          <cell r="C766" t="str">
            <v>Vivid Resourcing</v>
          </cell>
          <cell r="D766" t="str">
            <v>CPC10</v>
          </cell>
          <cell r="E766">
            <v>44797</v>
          </cell>
          <cell r="F766">
            <v>44804</v>
          </cell>
        </row>
        <row r="767">
          <cell r="A767">
            <v>5107302</v>
          </cell>
          <cell r="B767">
            <v>1004620</v>
          </cell>
          <cell r="C767" t="str">
            <v>Vivid Resourcing</v>
          </cell>
          <cell r="D767" t="str">
            <v>CPC10</v>
          </cell>
          <cell r="E767">
            <v>44797</v>
          </cell>
          <cell r="F767">
            <v>44804</v>
          </cell>
        </row>
        <row r="768">
          <cell r="A768">
            <v>5107305</v>
          </cell>
          <cell r="B768">
            <v>100364</v>
          </cell>
          <cell r="C768" t="str">
            <v>Paramount Signs</v>
          </cell>
          <cell r="D768" t="str">
            <v>KJE70</v>
          </cell>
          <cell r="E768">
            <v>44797</v>
          </cell>
          <cell r="F768">
            <v>44804</v>
          </cell>
        </row>
        <row r="769">
          <cell r="A769">
            <v>5107306</v>
          </cell>
          <cell r="B769">
            <v>100364</v>
          </cell>
          <cell r="C769" t="str">
            <v>Paramount Signs</v>
          </cell>
          <cell r="D769" t="str">
            <v>PSX90</v>
          </cell>
          <cell r="E769">
            <v>44797</v>
          </cell>
          <cell r="F769">
            <v>44804</v>
          </cell>
        </row>
        <row r="770">
          <cell r="A770">
            <v>5107307</v>
          </cell>
          <cell r="B770">
            <v>100364</v>
          </cell>
          <cell r="C770" t="str">
            <v>Paramount Signs</v>
          </cell>
          <cell r="D770" t="str">
            <v>PSX90</v>
          </cell>
          <cell r="E770">
            <v>44797</v>
          </cell>
          <cell r="F770">
            <v>44804</v>
          </cell>
        </row>
        <row r="771">
          <cell r="A771">
            <v>5107308</v>
          </cell>
          <cell r="B771">
            <v>1000159</v>
          </cell>
          <cell r="C771" t="str">
            <v>British Nordic Walking Ltd</v>
          </cell>
          <cell r="D771" t="str">
            <v>CCD10</v>
          </cell>
          <cell r="E771">
            <v>44789</v>
          </cell>
          <cell r="F771">
            <v>44804</v>
          </cell>
        </row>
        <row r="772">
          <cell r="A772">
            <v>5107309</v>
          </cell>
          <cell r="B772">
            <v>1002544</v>
          </cell>
          <cell r="C772" t="str">
            <v>Creative Melon</v>
          </cell>
          <cell r="D772" t="str">
            <v>CCD20</v>
          </cell>
          <cell r="E772">
            <v>44797</v>
          </cell>
          <cell r="F772">
            <v>44804</v>
          </cell>
        </row>
        <row r="773">
          <cell r="A773">
            <v>5107310</v>
          </cell>
          <cell r="B773">
            <v>1002544</v>
          </cell>
          <cell r="C773" t="str">
            <v>Creative Melon</v>
          </cell>
          <cell r="D773" t="str">
            <v>CCD40</v>
          </cell>
          <cell r="E773">
            <v>44797</v>
          </cell>
          <cell r="F773">
            <v>44804</v>
          </cell>
        </row>
        <row r="774">
          <cell r="A774">
            <v>5107311</v>
          </cell>
          <cell r="B774">
            <v>1003103</v>
          </cell>
          <cell r="C774" t="str">
            <v>Midlands Pest Control</v>
          </cell>
          <cell r="D774" t="str">
            <v>BC012</v>
          </cell>
          <cell r="E774">
            <v>44797</v>
          </cell>
          <cell r="F774">
            <v>44804</v>
          </cell>
        </row>
        <row r="775">
          <cell r="A775">
            <v>5107312</v>
          </cell>
          <cell r="B775">
            <v>100095</v>
          </cell>
          <cell r="C775" t="str">
            <v>Midlands Signs (Leicester) Ltd T/A G &amp; G Signs</v>
          </cell>
          <cell r="D775" t="str">
            <v>CES00</v>
          </cell>
          <cell r="E775">
            <v>44797</v>
          </cell>
          <cell r="F775">
            <v>44804</v>
          </cell>
        </row>
        <row r="776">
          <cell r="A776">
            <v>5107313</v>
          </cell>
          <cell r="B776">
            <v>1004341</v>
          </cell>
          <cell r="C776" t="str">
            <v>Quality Service Recruitment Ltd</v>
          </cell>
          <cell r="D776" t="str">
            <v>CEW20</v>
          </cell>
          <cell r="E776">
            <v>44797</v>
          </cell>
          <cell r="F776">
            <v>44804</v>
          </cell>
        </row>
        <row r="777">
          <cell r="A777">
            <v>5107314</v>
          </cell>
          <cell r="B777">
            <v>1001565</v>
          </cell>
          <cell r="C777" t="str">
            <v>Sellick Partnership Ltd</v>
          </cell>
          <cell r="D777" t="str">
            <v>KGH30</v>
          </cell>
          <cell r="E777">
            <v>44798</v>
          </cell>
          <cell r="F777">
            <v>44804</v>
          </cell>
        </row>
        <row r="778">
          <cell r="A778">
            <v>5107315</v>
          </cell>
          <cell r="B778">
            <v>1005889</v>
          </cell>
          <cell r="C778" t="str">
            <v>Talbot Farm Landscapes Ltd</v>
          </cell>
          <cell r="D778" t="str">
            <v>KJE70</v>
          </cell>
          <cell r="E778">
            <v>44740</v>
          </cell>
          <cell r="F778">
            <v>44804</v>
          </cell>
        </row>
        <row r="779">
          <cell r="A779">
            <v>5107317</v>
          </cell>
          <cell r="B779">
            <v>1005519</v>
          </cell>
          <cell r="C779" t="str">
            <v>Workchain Limited</v>
          </cell>
          <cell r="D779" t="str">
            <v>CEW00</v>
          </cell>
          <cell r="E779">
            <v>44797</v>
          </cell>
          <cell r="F779">
            <v>44804</v>
          </cell>
        </row>
        <row r="780">
          <cell r="A780">
            <v>5107321</v>
          </cell>
          <cell r="B780">
            <v>1004822</v>
          </cell>
          <cell r="C780" t="str">
            <v>Lift &amp; Engineering Services Ltd</v>
          </cell>
          <cell r="D780" t="str">
            <v>KJA00</v>
          </cell>
          <cell r="E780">
            <v>44760</v>
          </cell>
          <cell r="F780">
            <v>44804</v>
          </cell>
        </row>
        <row r="781">
          <cell r="A781">
            <v>5107322</v>
          </cell>
          <cell r="B781">
            <v>1004822</v>
          </cell>
          <cell r="C781" t="str">
            <v>Lift &amp; Engineering Services Ltd</v>
          </cell>
          <cell r="D781" t="str">
            <v>PSX81</v>
          </cell>
          <cell r="E781">
            <v>44764</v>
          </cell>
          <cell r="F781">
            <v>44804</v>
          </cell>
        </row>
        <row r="782">
          <cell r="A782">
            <v>5107324</v>
          </cell>
          <cell r="B782">
            <v>1004822</v>
          </cell>
          <cell r="C782" t="str">
            <v>Lift &amp; Engineering Services Ltd</v>
          </cell>
          <cell r="D782" t="str">
            <v>KJA10</v>
          </cell>
          <cell r="E782">
            <v>44785</v>
          </cell>
          <cell r="F782">
            <v>44804</v>
          </cell>
        </row>
        <row r="783">
          <cell r="A783">
            <v>5107325</v>
          </cell>
          <cell r="B783">
            <v>1004822</v>
          </cell>
          <cell r="C783" t="str">
            <v>Lift &amp; Engineering Services Ltd</v>
          </cell>
          <cell r="D783" t="str">
            <v>KJA10</v>
          </cell>
          <cell r="E783">
            <v>44785</v>
          </cell>
          <cell r="F783">
            <v>44804</v>
          </cell>
        </row>
        <row r="784">
          <cell r="A784">
            <v>5107329</v>
          </cell>
          <cell r="B784">
            <v>100044</v>
          </cell>
          <cell r="C784" t="str">
            <v>Shelter Maintenance Co.</v>
          </cell>
          <cell r="D784" t="str">
            <v>NAC60</v>
          </cell>
          <cell r="E784">
            <v>44544</v>
          </cell>
          <cell r="F784">
            <v>44804</v>
          </cell>
        </row>
        <row r="785">
          <cell r="A785">
            <v>5107330</v>
          </cell>
          <cell r="B785">
            <v>100044</v>
          </cell>
          <cell r="C785" t="str">
            <v>Shelter Maintenance Co.</v>
          </cell>
          <cell r="D785" t="str">
            <v>NAC60</v>
          </cell>
          <cell r="E785">
            <v>44580</v>
          </cell>
          <cell r="F785">
            <v>44804</v>
          </cell>
        </row>
        <row r="786">
          <cell r="A786">
            <v>5107331</v>
          </cell>
          <cell r="B786">
            <v>100044</v>
          </cell>
          <cell r="C786" t="str">
            <v>Shelter Maintenance Co.</v>
          </cell>
          <cell r="D786" t="str">
            <v>NAC60</v>
          </cell>
          <cell r="E786">
            <v>44627</v>
          </cell>
          <cell r="F786">
            <v>44804</v>
          </cell>
        </row>
        <row r="787">
          <cell r="A787">
            <v>5107332</v>
          </cell>
          <cell r="B787">
            <v>100044</v>
          </cell>
          <cell r="C787" t="str">
            <v>Shelter Maintenance Co.</v>
          </cell>
          <cell r="D787" t="str">
            <v>NAC60</v>
          </cell>
          <cell r="E787">
            <v>44627</v>
          </cell>
          <cell r="F787">
            <v>44804</v>
          </cell>
        </row>
        <row r="788">
          <cell r="A788">
            <v>5107333</v>
          </cell>
          <cell r="B788">
            <v>100044</v>
          </cell>
          <cell r="C788" t="str">
            <v>Shelter Maintenance Co.</v>
          </cell>
          <cell r="D788" t="str">
            <v>NAC60</v>
          </cell>
          <cell r="E788">
            <v>44635</v>
          </cell>
          <cell r="F788">
            <v>44804</v>
          </cell>
        </row>
        <row r="789">
          <cell r="A789">
            <v>5107334</v>
          </cell>
          <cell r="B789">
            <v>100044</v>
          </cell>
          <cell r="C789" t="str">
            <v>Shelter Maintenance Co.</v>
          </cell>
          <cell r="D789" t="str">
            <v>NAC60</v>
          </cell>
          <cell r="E789">
            <v>44748</v>
          </cell>
          <cell r="F789">
            <v>44804</v>
          </cell>
        </row>
        <row r="790">
          <cell r="A790">
            <v>5107335</v>
          </cell>
          <cell r="B790">
            <v>100044</v>
          </cell>
          <cell r="C790" t="str">
            <v>Shelter Maintenance Co.</v>
          </cell>
          <cell r="D790" t="str">
            <v>NAC60</v>
          </cell>
          <cell r="E790">
            <v>44748</v>
          </cell>
          <cell r="F790">
            <v>44804</v>
          </cell>
        </row>
        <row r="791">
          <cell r="A791">
            <v>5107336</v>
          </cell>
          <cell r="B791">
            <v>100044</v>
          </cell>
          <cell r="C791" t="str">
            <v>Shelter Maintenance Co.</v>
          </cell>
          <cell r="D791" t="str">
            <v>NAC60</v>
          </cell>
          <cell r="E791">
            <v>44748</v>
          </cell>
          <cell r="F791">
            <v>44804</v>
          </cell>
        </row>
        <row r="792">
          <cell r="A792">
            <v>5107337</v>
          </cell>
          <cell r="B792">
            <v>100044</v>
          </cell>
          <cell r="C792" t="str">
            <v>Shelter Maintenance Co.</v>
          </cell>
          <cell r="D792" t="str">
            <v>NAC60</v>
          </cell>
          <cell r="E792">
            <v>44764</v>
          </cell>
          <cell r="F792">
            <v>44804</v>
          </cell>
        </row>
        <row r="793">
          <cell r="A793">
            <v>5107341</v>
          </cell>
          <cell r="B793">
            <v>1005526</v>
          </cell>
          <cell r="C793" t="str">
            <v>Alan Brough Associates Ltd t/a ABA Consulting</v>
          </cell>
          <cell r="D793" t="str">
            <v>BC004</v>
          </cell>
          <cell r="E793">
            <v>44799</v>
          </cell>
          <cell r="F793">
            <v>44804</v>
          </cell>
        </row>
        <row r="794">
          <cell r="A794">
            <v>5107349</v>
          </cell>
          <cell r="B794">
            <v>1001836</v>
          </cell>
          <cell r="C794" t="str">
            <v>Barclays Bank</v>
          </cell>
          <cell r="D794" t="str">
            <v>B0000</v>
          </cell>
          <cell r="E794">
            <v>44803</v>
          </cell>
          <cell r="F794">
            <v>44803</v>
          </cell>
        </row>
        <row r="795">
          <cell r="A795">
            <v>5107361</v>
          </cell>
          <cell r="B795">
            <v>1001836</v>
          </cell>
          <cell r="C795" t="str">
            <v>Barclays Bank</v>
          </cell>
          <cell r="D795" t="str">
            <v>CCF20</v>
          </cell>
          <cell r="E795">
            <v>44776</v>
          </cell>
          <cell r="F795">
            <v>44804</v>
          </cell>
        </row>
        <row r="796">
          <cell r="A796">
            <v>5107363</v>
          </cell>
          <cell r="B796">
            <v>110150</v>
          </cell>
          <cell r="C796" t="str">
            <v>Barclaycard Commercial</v>
          </cell>
          <cell r="D796" t="str">
            <v>CCA10</v>
          </cell>
          <cell r="E796">
            <v>44788</v>
          </cell>
          <cell r="F796">
            <v>44804</v>
          </cell>
        </row>
      </sheetData>
      <sheetData sheetId="1"/>
      <sheetData sheetId="2"/>
      <sheetData sheetId="3">
        <row r="1">
          <cell r="A1" t="str">
            <v>Trans No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rs"/>
      <sheetName val="VAT"/>
      <sheetName val="VAT Pivot"/>
      <sheetName val="Payments over £250"/>
      <sheetName val="GL Tab"/>
      <sheetName val="Barclaycard"/>
    </sheetNames>
    <sheetDataSet>
      <sheetData sheetId="0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5107128</v>
          </cell>
          <cell r="B2">
            <v>100378</v>
          </cell>
          <cell r="C2" t="str">
            <v>ESPO</v>
          </cell>
          <cell r="D2" t="str">
            <v>CCD00</v>
          </cell>
          <cell r="E2">
            <v>44790</v>
          </cell>
          <cell r="F2">
            <v>44902</v>
          </cell>
        </row>
        <row r="3">
          <cell r="A3">
            <v>5107605</v>
          </cell>
          <cell r="B3">
            <v>1003163</v>
          </cell>
          <cell r="C3" t="str">
            <v>Waterlogic GB Limited</v>
          </cell>
          <cell r="D3" t="str">
            <v>KJE90</v>
          </cell>
          <cell r="E3">
            <v>44789</v>
          </cell>
          <cell r="F3">
            <v>44902</v>
          </cell>
        </row>
        <row r="4">
          <cell r="A4">
            <v>5107948</v>
          </cell>
          <cell r="B4">
            <v>1003163</v>
          </cell>
          <cell r="C4" t="str">
            <v>Waterlogic GB Limited</v>
          </cell>
          <cell r="D4" t="str">
            <v>KJE90</v>
          </cell>
          <cell r="E4">
            <v>44824</v>
          </cell>
          <cell r="F4">
            <v>44902</v>
          </cell>
        </row>
        <row r="5">
          <cell r="A5">
            <v>5108148</v>
          </cell>
          <cell r="B5">
            <v>105499</v>
          </cell>
          <cell r="C5" t="str">
            <v>Safety-Kleen UK Ltd</v>
          </cell>
          <cell r="D5" t="str">
            <v>PSX90</v>
          </cell>
          <cell r="E5">
            <v>44754</v>
          </cell>
          <cell r="F5">
            <v>44902</v>
          </cell>
        </row>
        <row r="6">
          <cell r="A6">
            <v>5108152</v>
          </cell>
          <cell r="B6">
            <v>100523</v>
          </cell>
          <cell r="C6" t="str">
            <v>Northgate Vehicle Hire Ltd</v>
          </cell>
          <cell r="D6" t="str">
            <v>CEW00</v>
          </cell>
          <cell r="E6">
            <v>44753</v>
          </cell>
          <cell r="F6">
            <v>44902</v>
          </cell>
        </row>
        <row r="7">
          <cell r="A7">
            <v>5108176</v>
          </cell>
          <cell r="B7">
            <v>1003922</v>
          </cell>
          <cell r="C7" t="str">
            <v>MPC Services (UK) Ltd</v>
          </cell>
          <cell r="D7" t="str">
            <v>CCF20</v>
          </cell>
          <cell r="E7">
            <v>44833</v>
          </cell>
          <cell r="F7">
            <v>44902</v>
          </cell>
        </row>
        <row r="8">
          <cell r="A8">
            <v>5109167</v>
          </cell>
          <cell r="B8">
            <v>109946</v>
          </cell>
          <cell r="C8" t="str">
            <v>Mines Rescue Service Ltd</v>
          </cell>
          <cell r="D8" t="str">
            <v>CCA40</v>
          </cell>
          <cell r="E8">
            <v>44867</v>
          </cell>
          <cell r="F8">
            <v>44902</v>
          </cell>
        </row>
        <row r="9">
          <cell r="A9">
            <v>5109220</v>
          </cell>
          <cell r="B9">
            <v>1001872</v>
          </cell>
          <cell r="C9" t="str">
            <v>Willshees Waste &amp; Recycling Ltd</v>
          </cell>
          <cell r="D9" t="str">
            <v>CEW20</v>
          </cell>
          <cell r="E9">
            <v>44865</v>
          </cell>
          <cell r="F9">
            <v>44902</v>
          </cell>
        </row>
        <row r="10">
          <cell r="A10">
            <v>5109239</v>
          </cell>
          <cell r="B10">
            <v>100375</v>
          </cell>
          <cell r="C10" t="str">
            <v>CCS Media Limited</v>
          </cell>
          <cell r="D10" t="str">
            <v>PSX60</v>
          </cell>
          <cell r="E10">
            <v>44869</v>
          </cell>
          <cell r="F10">
            <v>44909</v>
          </cell>
        </row>
        <row r="11">
          <cell r="A11">
            <v>5109288</v>
          </cell>
          <cell r="B11">
            <v>1006076</v>
          </cell>
          <cell r="C11" t="str">
            <v>LA Directories Ltd</v>
          </cell>
          <cell r="D11" t="str">
            <v>KGP00</v>
          </cell>
          <cell r="E11">
            <v>44866</v>
          </cell>
          <cell r="F11">
            <v>44902</v>
          </cell>
        </row>
        <row r="12">
          <cell r="A12">
            <v>5109338</v>
          </cell>
          <cell r="B12">
            <v>100117</v>
          </cell>
          <cell r="C12" t="str">
            <v>Phoenix Software Ltd</v>
          </cell>
          <cell r="D12" t="str">
            <v>PSX60</v>
          </cell>
          <cell r="E12">
            <v>44872</v>
          </cell>
          <cell r="F12">
            <v>44909</v>
          </cell>
        </row>
        <row r="13">
          <cell r="A13">
            <v>5109339</v>
          </cell>
          <cell r="B13">
            <v>100117</v>
          </cell>
          <cell r="C13" t="str">
            <v>Phoenix Software Ltd</v>
          </cell>
          <cell r="D13" t="str">
            <v>PSX60</v>
          </cell>
          <cell r="E13">
            <v>44872</v>
          </cell>
          <cell r="F13">
            <v>44909</v>
          </cell>
        </row>
        <row r="14">
          <cell r="A14">
            <v>5109360</v>
          </cell>
          <cell r="B14">
            <v>106910</v>
          </cell>
          <cell r="C14" t="str">
            <v>Burton Aerial Service</v>
          </cell>
          <cell r="D14" t="str">
            <v>KJA00</v>
          </cell>
          <cell r="E14">
            <v>44748</v>
          </cell>
          <cell r="F14">
            <v>44902</v>
          </cell>
        </row>
        <row r="15">
          <cell r="A15">
            <v>5109361</v>
          </cell>
          <cell r="B15">
            <v>106910</v>
          </cell>
          <cell r="C15" t="str">
            <v>Burton Aerial Service</v>
          </cell>
          <cell r="D15" t="str">
            <v>KJA00</v>
          </cell>
          <cell r="E15">
            <v>44757</v>
          </cell>
          <cell r="F15">
            <v>44902</v>
          </cell>
        </row>
        <row r="16">
          <cell r="A16">
            <v>5109362</v>
          </cell>
          <cell r="B16">
            <v>106910</v>
          </cell>
          <cell r="C16" t="str">
            <v>Burton Aerial Service</v>
          </cell>
          <cell r="D16" t="str">
            <v>KJA00</v>
          </cell>
          <cell r="E16">
            <v>44774</v>
          </cell>
          <cell r="F16">
            <v>44902</v>
          </cell>
        </row>
        <row r="17">
          <cell r="A17">
            <v>5109363</v>
          </cell>
          <cell r="B17">
            <v>106910</v>
          </cell>
          <cell r="C17" t="str">
            <v>Burton Aerial Service</v>
          </cell>
          <cell r="D17" t="str">
            <v>KJA00</v>
          </cell>
          <cell r="E17">
            <v>44783</v>
          </cell>
          <cell r="F17">
            <v>44902</v>
          </cell>
        </row>
        <row r="18">
          <cell r="A18">
            <v>5109364</v>
          </cell>
          <cell r="B18">
            <v>106910</v>
          </cell>
          <cell r="C18" t="str">
            <v>Burton Aerial Service</v>
          </cell>
          <cell r="D18" t="str">
            <v>KJA00</v>
          </cell>
          <cell r="E18">
            <v>44790</v>
          </cell>
          <cell r="F18">
            <v>44902</v>
          </cell>
        </row>
        <row r="19">
          <cell r="A19">
            <v>5109365</v>
          </cell>
          <cell r="B19">
            <v>106910</v>
          </cell>
          <cell r="C19" t="str">
            <v>Burton Aerial Service</v>
          </cell>
          <cell r="D19" t="str">
            <v>KJA00</v>
          </cell>
          <cell r="E19">
            <v>44813</v>
          </cell>
          <cell r="F19">
            <v>44902</v>
          </cell>
        </row>
        <row r="20">
          <cell r="A20">
            <v>5109366</v>
          </cell>
          <cell r="B20">
            <v>106910</v>
          </cell>
          <cell r="C20" t="str">
            <v>Burton Aerial Service</v>
          </cell>
          <cell r="D20" t="str">
            <v>KJA00</v>
          </cell>
          <cell r="E20">
            <v>44827</v>
          </cell>
          <cell r="F20">
            <v>44902</v>
          </cell>
        </row>
        <row r="21">
          <cell r="A21">
            <v>5109371</v>
          </cell>
          <cell r="B21">
            <v>1001565</v>
          </cell>
          <cell r="C21" t="str">
            <v>Sellick Partnership Ltd</v>
          </cell>
          <cell r="D21" t="str">
            <v>KJA00</v>
          </cell>
          <cell r="E21">
            <v>44873</v>
          </cell>
          <cell r="F21">
            <v>44902</v>
          </cell>
        </row>
        <row r="22">
          <cell r="A22">
            <v>5109391</v>
          </cell>
          <cell r="B22">
            <v>100375</v>
          </cell>
          <cell r="C22" t="str">
            <v>CCS Media Limited</v>
          </cell>
          <cell r="D22" t="str">
            <v>PSX60</v>
          </cell>
          <cell r="E22">
            <v>44873</v>
          </cell>
          <cell r="F22">
            <v>44909</v>
          </cell>
        </row>
        <row r="23">
          <cell r="A23">
            <v>5109441</v>
          </cell>
          <cell r="B23">
            <v>100117</v>
          </cell>
          <cell r="C23" t="str">
            <v>Phoenix Software Ltd</v>
          </cell>
          <cell r="D23" t="str">
            <v>PSX60</v>
          </cell>
          <cell r="E23">
            <v>44873</v>
          </cell>
          <cell r="F23">
            <v>44909</v>
          </cell>
        </row>
        <row r="24">
          <cell r="A24">
            <v>5109649</v>
          </cell>
          <cell r="B24">
            <v>1006167</v>
          </cell>
          <cell r="C24" t="str">
            <v>Escape Time Burton Limited</v>
          </cell>
          <cell r="D24" t="str">
            <v>PSX75</v>
          </cell>
          <cell r="E24">
            <v>44879</v>
          </cell>
          <cell r="F24">
            <v>44910</v>
          </cell>
        </row>
        <row r="25">
          <cell r="A25">
            <v>5109666</v>
          </cell>
          <cell r="B25">
            <v>100117</v>
          </cell>
          <cell r="C25" t="str">
            <v>Phoenix Software Ltd</v>
          </cell>
          <cell r="D25" t="str">
            <v>PSX60</v>
          </cell>
          <cell r="E25">
            <v>44875</v>
          </cell>
          <cell r="F25">
            <v>44909</v>
          </cell>
        </row>
        <row r="26">
          <cell r="A26">
            <v>5109667</v>
          </cell>
          <cell r="B26">
            <v>100117</v>
          </cell>
          <cell r="C26" t="str">
            <v>Phoenix Software Ltd</v>
          </cell>
          <cell r="D26" t="str">
            <v>PSX60</v>
          </cell>
          <cell r="E26">
            <v>44875</v>
          </cell>
          <cell r="F26">
            <v>44909</v>
          </cell>
        </row>
        <row r="27">
          <cell r="A27">
            <v>5109706</v>
          </cell>
          <cell r="B27">
            <v>1001565</v>
          </cell>
          <cell r="C27" t="str">
            <v>Sellick Partnership Ltd</v>
          </cell>
          <cell r="D27" t="str">
            <v>KJA00</v>
          </cell>
          <cell r="E27">
            <v>44880</v>
          </cell>
          <cell r="F27">
            <v>44902</v>
          </cell>
        </row>
        <row r="28">
          <cell r="A28">
            <v>5109712</v>
          </cell>
          <cell r="B28">
            <v>1004579</v>
          </cell>
          <cell r="C28" t="str">
            <v>The Play Inspection Company Ltd</v>
          </cell>
          <cell r="D28" t="str">
            <v>KJE70</v>
          </cell>
          <cell r="E28">
            <v>44880</v>
          </cell>
          <cell r="F28">
            <v>44902</v>
          </cell>
        </row>
        <row r="29">
          <cell r="A29">
            <v>5109809</v>
          </cell>
          <cell r="B29">
            <v>1004756</v>
          </cell>
          <cell r="C29" t="str">
            <v>Zoho Corporation B.V.</v>
          </cell>
          <cell r="D29" t="str">
            <v>PSX60</v>
          </cell>
          <cell r="E29">
            <v>44882</v>
          </cell>
          <cell r="F29">
            <v>44902</v>
          </cell>
        </row>
        <row r="30">
          <cell r="A30">
            <v>5109846</v>
          </cell>
          <cell r="B30">
            <v>1002624</v>
          </cell>
          <cell r="C30" t="str">
            <v>SF Group</v>
          </cell>
          <cell r="D30" t="str">
            <v>KJA10</v>
          </cell>
          <cell r="E30">
            <v>44881</v>
          </cell>
          <cell r="F30">
            <v>44902</v>
          </cell>
        </row>
        <row r="31">
          <cell r="A31">
            <v>5109851</v>
          </cell>
          <cell r="B31">
            <v>1000409</v>
          </cell>
          <cell r="C31" t="str">
            <v>Zellis UK Ltd</v>
          </cell>
          <cell r="D31" t="str">
            <v>PSX55</v>
          </cell>
          <cell r="E31">
            <v>44883</v>
          </cell>
          <cell r="F31">
            <v>44902</v>
          </cell>
        </row>
        <row r="32">
          <cell r="A32">
            <v>5109853</v>
          </cell>
          <cell r="B32">
            <v>1003874</v>
          </cell>
          <cell r="C32" t="str">
            <v>Amazon Payments UK Limited</v>
          </cell>
          <cell r="D32" t="str">
            <v>CCF00</v>
          </cell>
          <cell r="E32">
            <v>44883</v>
          </cell>
          <cell r="F32">
            <v>44909</v>
          </cell>
        </row>
        <row r="33">
          <cell r="A33">
            <v>5109861</v>
          </cell>
          <cell r="B33">
            <v>102947</v>
          </cell>
          <cell r="C33" t="str">
            <v>APSE</v>
          </cell>
          <cell r="D33" t="str">
            <v>CEW50</v>
          </cell>
          <cell r="E33">
            <v>44839</v>
          </cell>
          <cell r="F33">
            <v>44902</v>
          </cell>
        </row>
        <row r="34">
          <cell r="A34">
            <v>5109867</v>
          </cell>
          <cell r="B34">
            <v>105081</v>
          </cell>
          <cell r="C34" t="str">
            <v>Halfords Ltd</v>
          </cell>
          <cell r="D34" t="str">
            <v>CCD40</v>
          </cell>
          <cell r="E34">
            <v>44883</v>
          </cell>
          <cell r="F34">
            <v>44902</v>
          </cell>
        </row>
        <row r="35">
          <cell r="A35">
            <v>5109869</v>
          </cell>
          <cell r="B35">
            <v>1003874</v>
          </cell>
          <cell r="C35" t="str">
            <v>Amazon Payments UK Limited</v>
          </cell>
          <cell r="D35" t="str">
            <v>CPE10</v>
          </cell>
          <cell r="E35">
            <v>44883</v>
          </cell>
          <cell r="F35">
            <v>44916</v>
          </cell>
        </row>
        <row r="36">
          <cell r="A36">
            <v>5109894</v>
          </cell>
          <cell r="B36">
            <v>1003874</v>
          </cell>
          <cell r="C36" t="str">
            <v>Amazon Payments UK Limited</v>
          </cell>
          <cell r="D36" t="str">
            <v>CPE10</v>
          </cell>
          <cell r="E36">
            <v>44885</v>
          </cell>
          <cell r="F36">
            <v>44916</v>
          </cell>
        </row>
        <row r="37">
          <cell r="A37">
            <v>5109922</v>
          </cell>
          <cell r="B37">
            <v>107550</v>
          </cell>
          <cell r="C37" t="str">
            <v>Carlton Fuels</v>
          </cell>
          <cell r="D37" t="str">
            <v>PSX90</v>
          </cell>
          <cell r="E37">
            <v>44876</v>
          </cell>
          <cell r="F37">
            <v>44916</v>
          </cell>
        </row>
        <row r="38">
          <cell r="A38">
            <v>5109923</v>
          </cell>
          <cell r="B38">
            <v>100100</v>
          </cell>
          <cell r="C38" t="str">
            <v>Dennis Eagle Ltd</v>
          </cell>
          <cell r="D38" t="str">
            <v>PSX90</v>
          </cell>
          <cell r="E38">
            <v>44881</v>
          </cell>
          <cell r="F38">
            <v>44902</v>
          </cell>
        </row>
        <row r="39">
          <cell r="A39">
            <v>5109947</v>
          </cell>
          <cell r="B39">
            <v>1004546</v>
          </cell>
          <cell r="C39" t="str">
            <v>Chesterfield Royal Hospital Financial Services Department</v>
          </cell>
          <cell r="D39" t="str">
            <v>PSX96</v>
          </cell>
          <cell r="E39">
            <v>44846</v>
          </cell>
          <cell r="F39">
            <v>44902</v>
          </cell>
        </row>
        <row r="40">
          <cell r="A40">
            <v>5109949</v>
          </cell>
          <cell r="B40">
            <v>1003163</v>
          </cell>
          <cell r="C40" t="str">
            <v>Waterlogic GB Limited</v>
          </cell>
          <cell r="D40" t="str">
            <v>KJE90</v>
          </cell>
          <cell r="E40">
            <v>44880</v>
          </cell>
          <cell r="F40">
            <v>44902</v>
          </cell>
        </row>
        <row r="41">
          <cell r="A41">
            <v>5109962</v>
          </cell>
          <cell r="B41">
            <v>107160</v>
          </cell>
          <cell r="C41" t="str">
            <v>Solon Security Ltd</v>
          </cell>
          <cell r="D41" t="str">
            <v>CEG00</v>
          </cell>
          <cell r="E41">
            <v>44883</v>
          </cell>
          <cell r="F41">
            <v>44902</v>
          </cell>
        </row>
        <row r="42">
          <cell r="A42">
            <v>5109997</v>
          </cell>
          <cell r="B42">
            <v>1004042</v>
          </cell>
          <cell r="C42" t="str">
            <v>Fresh Uk</v>
          </cell>
          <cell r="D42" t="str">
            <v>CCF20</v>
          </cell>
          <cell r="E42">
            <v>44886</v>
          </cell>
          <cell r="F42">
            <v>44916</v>
          </cell>
        </row>
        <row r="43">
          <cell r="A43">
            <v>5110006</v>
          </cell>
          <cell r="B43">
            <v>1004326</v>
          </cell>
          <cell r="C43" t="str">
            <v>Black Country Training Ltd T/A British HGV</v>
          </cell>
          <cell r="D43" t="str">
            <v>PSX90</v>
          </cell>
          <cell r="E43">
            <v>44887</v>
          </cell>
          <cell r="F43">
            <v>44916</v>
          </cell>
        </row>
        <row r="44">
          <cell r="A44">
            <v>5110007</v>
          </cell>
          <cell r="B44">
            <v>1006017</v>
          </cell>
          <cell r="C44" t="str">
            <v>Driver Hire Burton</v>
          </cell>
          <cell r="D44" t="str">
            <v>CEW20</v>
          </cell>
          <cell r="E44">
            <v>44887</v>
          </cell>
          <cell r="F44">
            <v>44916</v>
          </cell>
        </row>
        <row r="45">
          <cell r="A45">
            <v>5110017</v>
          </cell>
          <cell r="B45">
            <v>1003874</v>
          </cell>
          <cell r="C45" t="str">
            <v>Amazon Payments UK Limited</v>
          </cell>
          <cell r="D45" t="str">
            <v>CCF20</v>
          </cell>
          <cell r="E45">
            <v>44886</v>
          </cell>
          <cell r="F45">
            <v>44902</v>
          </cell>
        </row>
        <row r="46">
          <cell r="A46">
            <v>5110020</v>
          </cell>
          <cell r="B46">
            <v>1003874</v>
          </cell>
          <cell r="C46" t="str">
            <v>Amazon Payments UK Limited</v>
          </cell>
          <cell r="D46" t="str">
            <v>CCF20</v>
          </cell>
          <cell r="E46">
            <v>44886</v>
          </cell>
          <cell r="F46">
            <v>44909</v>
          </cell>
        </row>
        <row r="47">
          <cell r="A47">
            <v>5110025</v>
          </cell>
          <cell r="B47">
            <v>1003874</v>
          </cell>
          <cell r="C47" t="str">
            <v>Amazon Payments UK Limited</v>
          </cell>
          <cell r="D47" t="str">
            <v>CPE10</v>
          </cell>
          <cell r="E47">
            <v>44887</v>
          </cell>
          <cell r="F47">
            <v>44916</v>
          </cell>
        </row>
        <row r="48">
          <cell r="A48">
            <v>5110026</v>
          </cell>
          <cell r="B48">
            <v>1005374</v>
          </cell>
          <cell r="C48" t="str">
            <v>Webaspx Limited</v>
          </cell>
          <cell r="D48" t="str">
            <v>BC007</v>
          </cell>
          <cell r="E48">
            <v>44887</v>
          </cell>
          <cell r="F48">
            <v>44902</v>
          </cell>
        </row>
        <row r="49">
          <cell r="A49">
            <v>5110038</v>
          </cell>
          <cell r="B49">
            <v>1003874</v>
          </cell>
          <cell r="C49" t="str">
            <v>Amazon Payments UK Limited</v>
          </cell>
          <cell r="D49" t="str">
            <v>CCF20</v>
          </cell>
          <cell r="E49">
            <v>44888</v>
          </cell>
          <cell r="F49">
            <v>44909</v>
          </cell>
        </row>
        <row r="50">
          <cell r="A50">
            <v>5110041</v>
          </cell>
          <cell r="B50">
            <v>1003874</v>
          </cell>
          <cell r="C50" t="str">
            <v>Amazon Payments UK Limited</v>
          </cell>
          <cell r="D50" t="str">
            <v>CCF20</v>
          </cell>
          <cell r="E50">
            <v>44888</v>
          </cell>
          <cell r="F50">
            <v>44902</v>
          </cell>
        </row>
        <row r="51">
          <cell r="A51">
            <v>5110056</v>
          </cell>
          <cell r="B51">
            <v>1001950</v>
          </cell>
          <cell r="C51" t="str">
            <v>Dawsongroup EMC Limited</v>
          </cell>
          <cell r="D51" t="str">
            <v>CES00</v>
          </cell>
          <cell r="E51">
            <v>44774</v>
          </cell>
          <cell r="F51">
            <v>44902</v>
          </cell>
        </row>
        <row r="52">
          <cell r="A52">
            <v>5110083</v>
          </cell>
          <cell r="B52">
            <v>1004341</v>
          </cell>
          <cell r="C52" t="str">
            <v>Quality Service Recruitment Ltd</v>
          </cell>
          <cell r="D52" t="str">
            <v>CEW20</v>
          </cell>
          <cell r="E52">
            <v>44889</v>
          </cell>
          <cell r="F52">
            <v>44916</v>
          </cell>
        </row>
        <row r="53">
          <cell r="A53">
            <v>5110091</v>
          </cell>
          <cell r="B53">
            <v>1003874</v>
          </cell>
          <cell r="C53" t="str">
            <v>Amazon Payments UK Limited</v>
          </cell>
          <cell r="D53" t="str">
            <v>BC012</v>
          </cell>
          <cell r="E53">
            <v>44888</v>
          </cell>
          <cell r="F53">
            <v>44902</v>
          </cell>
        </row>
        <row r="54">
          <cell r="A54">
            <v>5110093</v>
          </cell>
          <cell r="B54">
            <v>1005519</v>
          </cell>
          <cell r="C54" t="str">
            <v>Workchain Limited</v>
          </cell>
          <cell r="D54" t="str">
            <v>CEW00</v>
          </cell>
          <cell r="E54">
            <v>44889</v>
          </cell>
          <cell r="F54">
            <v>44916</v>
          </cell>
        </row>
        <row r="55">
          <cell r="A55">
            <v>5110104</v>
          </cell>
          <cell r="B55">
            <v>1000502</v>
          </cell>
          <cell r="C55" t="str">
            <v>Woodgrow Horticulture Ltd</v>
          </cell>
          <cell r="D55" t="str">
            <v>KJE70</v>
          </cell>
          <cell r="E55">
            <v>44889</v>
          </cell>
          <cell r="F55">
            <v>44904</v>
          </cell>
        </row>
        <row r="56">
          <cell r="A56">
            <v>5110158</v>
          </cell>
          <cell r="B56">
            <v>1003874</v>
          </cell>
          <cell r="C56" t="str">
            <v>Amazon Payments UK Limited</v>
          </cell>
          <cell r="D56" t="str">
            <v>CCF20</v>
          </cell>
          <cell r="E56">
            <v>44889</v>
          </cell>
          <cell r="F56">
            <v>44902</v>
          </cell>
        </row>
        <row r="57">
          <cell r="A57">
            <v>5110175</v>
          </cell>
          <cell r="B57">
            <v>1005880</v>
          </cell>
          <cell r="C57" t="str">
            <v>Mark O Sullivan</v>
          </cell>
          <cell r="D57" t="str">
            <v>CCA40</v>
          </cell>
          <cell r="E57">
            <v>44890</v>
          </cell>
          <cell r="F57">
            <v>44902</v>
          </cell>
        </row>
        <row r="58">
          <cell r="A58">
            <v>5110187</v>
          </cell>
          <cell r="B58">
            <v>1003874</v>
          </cell>
          <cell r="C58" t="str">
            <v>Amazon Payments UK Limited</v>
          </cell>
          <cell r="D58" t="str">
            <v>CCF20</v>
          </cell>
          <cell r="E58">
            <v>44889</v>
          </cell>
          <cell r="F58">
            <v>44902</v>
          </cell>
        </row>
        <row r="59">
          <cell r="A59">
            <v>5110191</v>
          </cell>
          <cell r="B59">
            <v>1003874</v>
          </cell>
          <cell r="C59" t="str">
            <v>Amazon Payments UK Limited</v>
          </cell>
          <cell r="D59" t="str">
            <v>CCF20</v>
          </cell>
          <cell r="E59">
            <v>44889</v>
          </cell>
          <cell r="F59">
            <v>44909</v>
          </cell>
        </row>
        <row r="60">
          <cell r="A60">
            <v>5110199</v>
          </cell>
          <cell r="B60">
            <v>1003924</v>
          </cell>
          <cell r="C60" t="str">
            <v>First Choice Wholesale Foods Ltd</v>
          </cell>
          <cell r="D60" t="str">
            <v>CCF20</v>
          </cell>
          <cell r="E60">
            <v>44893</v>
          </cell>
          <cell r="F60">
            <v>44909</v>
          </cell>
        </row>
        <row r="61">
          <cell r="A61">
            <v>5110202</v>
          </cell>
          <cell r="B61">
            <v>100117</v>
          </cell>
          <cell r="C61" t="str">
            <v>Phoenix Software Ltd</v>
          </cell>
          <cell r="D61" t="str">
            <v>PSX60</v>
          </cell>
          <cell r="E61">
            <v>44890</v>
          </cell>
          <cell r="F61">
            <v>44909</v>
          </cell>
        </row>
        <row r="62">
          <cell r="A62">
            <v>5110203</v>
          </cell>
          <cell r="B62">
            <v>1003874</v>
          </cell>
          <cell r="C62" t="str">
            <v>Amazon Payments UK Limited</v>
          </cell>
          <cell r="D62" t="str">
            <v>CCD40</v>
          </cell>
          <cell r="E62">
            <v>44890</v>
          </cell>
          <cell r="F62">
            <v>44902</v>
          </cell>
        </row>
        <row r="63">
          <cell r="A63">
            <v>5110204</v>
          </cell>
          <cell r="B63">
            <v>1003874</v>
          </cell>
          <cell r="C63" t="str">
            <v>Amazon Payments UK Limited</v>
          </cell>
          <cell r="D63" t="str">
            <v>CCD20</v>
          </cell>
          <cell r="E63">
            <v>44890</v>
          </cell>
          <cell r="F63">
            <v>44902</v>
          </cell>
        </row>
        <row r="64">
          <cell r="A64">
            <v>5110205</v>
          </cell>
          <cell r="B64">
            <v>1003874</v>
          </cell>
          <cell r="C64" t="str">
            <v>Amazon Payments UK Limited</v>
          </cell>
          <cell r="D64" t="str">
            <v>CCD20</v>
          </cell>
          <cell r="E64">
            <v>44890</v>
          </cell>
          <cell r="F64">
            <v>44902</v>
          </cell>
        </row>
        <row r="65">
          <cell r="A65">
            <v>5110207</v>
          </cell>
          <cell r="B65">
            <v>100194</v>
          </cell>
          <cell r="C65" t="str">
            <v>D S K Engineering Services (Midlands) Ltd</v>
          </cell>
          <cell r="D65" t="str">
            <v>KJE70</v>
          </cell>
          <cell r="E65">
            <v>44891</v>
          </cell>
          <cell r="F65">
            <v>44902</v>
          </cell>
        </row>
        <row r="66">
          <cell r="A66">
            <v>5110208</v>
          </cell>
          <cell r="B66">
            <v>100194</v>
          </cell>
          <cell r="C66" t="str">
            <v>D S K Engineering Services (Midlands) Ltd</v>
          </cell>
          <cell r="D66" t="str">
            <v>KJE70</v>
          </cell>
          <cell r="E66">
            <v>44891</v>
          </cell>
          <cell r="F66">
            <v>44902</v>
          </cell>
        </row>
        <row r="67">
          <cell r="A67">
            <v>5110209</v>
          </cell>
          <cell r="B67">
            <v>1005422</v>
          </cell>
          <cell r="C67" t="str">
            <v>Swadlincote &amp; District RBL</v>
          </cell>
          <cell r="D67" t="str">
            <v>CCA40</v>
          </cell>
          <cell r="E67">
            <v>44868</v>
          </cell>
          <cell r="F67">
            <v>44902</v>
          </cell>
        </row>
        <row r="68">
          <cell r="A68">
            <v>5110210</v>
          </cell>
          <cell r="B68">
            <v>100194</v>
          </cell>
          <cell r="C68" t="str">
            <v>D S K Engineering Services (Midlands) Ltd</v>
          </cell>
          <cell r="D68" t="str">
            <v>KJE70</v>
          </cell>
          <cell r="E68">
            <v>44891</v>
          </cell>
          <cell r="F68">
            <v>44902</v>
          </cell>
        </row>
        <row r="69">
          <cell r="A69">
            <v>5110211</v>
          </cell>
          <cell r="B69">
            <v>1003874</v>
          </cell>
          <cell r="C69" t="str">
            <v>Amazon Payments UK Limited</v>
          </cell>
          <cell r="D69" t="str">
            <v>CCF20</v>
          </cell>
          <cell r="E69">
            <v>44891</v>
          </cell>
          <cell r="F69">
            <v>44909</v>
          </cell>
        </row>
        <row r="70">
          <cell r="A70">
            <v>5110217</v>
          </cell>
          <cell r="B70">
            <v>1001565</v>
          </cell>
          <cell r="C70" t="str">
            <v>Sellick Partnership Ltd</v>
          </cell>
          <cell r="D70" t="str">
            <v>KGX00</v>
          </cell>
          <cell r="E70">
            <v>44893</v>
          </cell>
          <cell r="F70">
            <v>44902</v>
          </cell>
        </row>
        <row r="71">
          <cell r="A71">
            <v>5110219</v>
          </cell>
          <cell r="B71">
            <v>1001565</v>
          </cell>
          <cell r="C71" t="str">
            <v>Sellick Partnership Ltd</v>
          </cell>
          <cell r="D71" t="str">
            <v>PSX77</v>
          </cell>
          <cell r="E71">
            <v>44893</v>
          </cell>
          <cell r="F71">
            <v>44902</v>
          </cell>
        </row>
        <row r="72">
          <cell r="A72">
            <v>5110223</v>
          </cell>
          <cell r="B72">
            <v>1003874</v>
          </cell>
          <cell r="C72" t="str">
            <v>Amazon Payments UK Limited</v>
          </cell>
          <cell r="D72" t="str">
            <v>PSX81</v>
          </cell>
          <cell r="E72">
            <v>44893</v>
          </cell>
          <cell r="F72">
            <v>44902</v>
          </cell>
        </row>
        <row r="73">
          <cell r="A73">
            <v>5110225</v>
          </cell>
          <cell r="B73">
            <v>1000749</v>
          </cell>
          <cell r="C73" t="str">
            <v>Renuvo Ltd</v>
          </cell>
          <cell r="D73" t="str">
            <v>PSX81</v>
          </cell>
          <cell r="E73">
            <v>44824</v>
          </cell>
          <cell r="F73">
            <v>44902</v>
          </cell>
        </row>
        <row r="74">
          <cell r="A74">
            <v>5110227</v>
          </cell>
          <cell r="B74">
            <v>1001565</v>
          </cell>
          <cell r="C74" t="str">
            <v>Sellick Partnership Ltd</v>
          </cell>
          <cell r="D74" t="str">
            <v>KJA00</v>
          </cell>
          <cell r="E74">
            <v>44893</v>
          </cell>
          <cell r="F74">
            <v>44902</v>
          </cell>
        </row>
        <row r="75">
          <cell r="A75">
            <v>5110229</v>
          </cell>
          <cell r="B75">
            <v>1002716</v>
          </cell>
          <cell r="C75" t="str">
            <v>TW Wholesale Ltd</v>
          </cell>
          <cell r="D75" t="str">
            <v>PSX95</v>
          </cell>
          <cell r="E75">
            <v>44893</v>
          </cell>
          <cell r="F75">
            <v>44916</v>
          </cell>
        </row>
        <row r="76">
          <cell r="A76">
            <v>5110235</v>
          </cell>
          <cell r="B76">
            <v>109001</v>
          </cell>
          <cell r="C76" t="str">
            <v>Equita Limited</v>
          </cell>
          <cell r="D76" t="str">
            <v>B0000</v>
          </cell>
          <cell r="E76">
            <v>44893</v>
          </cell>
          <cell r="F76">
            <v>44902</v>
          </cell>
        </row>
        <row r="77">
          <cell r="A77">
            <v>5110236</v>
          </cell>
          <cell r="B77">
            <v>100711</v>
          </cell>
          <cell r="C77" t="str">
            <v>Orchard Information Systems Limited</v>
          </cell>
          <cell r="D77" t="str">
            <v>KGX00</v>
          </cell>
          <cell r="E77">
            <v>44893</v>
          </cell>
          <cell r="F77">
            <v>44902</v>
          </cell>
        </row>
        <row r="78">
          <cell r="A78">
            <v>5110239</v>
          </cell>
          <cell r="B78">
            <v>100024</v>
          </cell>
          <cell r="C78" t="str">
            <v>R Massey &amp; Son (Woodville) Limited</v>
          </cell>
          <cell r="D78" t="str">
            <v>CCE00</v>
          </cell>
          <cell r="E78">
            <v>44874</v>
          </cell>
          <cell r="F78">
            <v>44902</v>
          </cell>
        </row>
        <row r="79">
          <cell r="A79">
            <v>5110241</v>
          </cell>
          <cell r="B79">
            <v>100117</v>
          </cell>
          <cell r="C79" t="str">
            <v>Phoenix Software Ltd</v>
          </cell>
          <cell r="D79" t="str">
            <v>PSX60</v>
          </cell>
          <cell r="E79">
            <v>44893</v>
          </cell>
          <cell r="F79">
            <v>44909</v>
          </cell>
        </row>
        <row r="80">
          <cell r="A80">
            <v>5110247</v>
          </cell>
          <cell r="B80">
            <v>102777</v>
          </cell>
          <cell r="C80" t="str">
            <v>Hays Accountancy &amp; Finance</v>
          </cell>
          <cell r="D80" t="str">
            <v>CEE00</v>
          </cell>
          <cell r="E80">
            <v>44893</v>
          </cell>
          <cell r="F80">
            <v>44902</v>
          </cell>
        </row>
        <row r="81">
          <cell r="A81">
            <v>5110249</v>
          </cell>
          <cell r="B81">
            <v>105325</v>
          </cell>
          <cell r="C81" t="str">
            <v>Groundsman Tools and Supplies LLP</v>
          </cell>
          <cell r="D81" t="str">
            <v>PSX90</v>
          </cell>
          <cell r="E81">
            <v>44893</v>
          </cell>
          <cell r="F81">
            <v>44902</v>
          </cell>
        </row>
        <row r="82">
          <cell r="A82">
            <v>5110250</v>
          </cell>
          <cell r="B82">
            <v>100024</v>
          </cell>
          <cell r="C82" t="str">
            <v>R Massey &amp; Son (Woodville) Limited</v>
          </cell>
          <cell r="D82" t="str">
            <v>PSX95</v>
          </cell>
          <cell r="E82">
            <v>44868</v>
          </cell>
          <cell r="F82">
            <v>44902</v>
          </cell>
        </row>
        <row r="83">
          <cell r="A83">
            <v>5110251</v>
          </cell>
          <cell r="B83">
            <v>110134</v>
          </cell>
          <cell r="C83" t="str">
            <v>J J Sigma Graphics Ltd</v>
          </cell>
          <cell r="D83" t="str">
            <v>CPC10</v>
          </cell>
          <cell r="E83">
            <v>44889</v>
          </cell>
          <cell r="F83">
            <v>44916</v>
          </cell>
        </row>
        <row r="84">
          <cell r="A84">
            <v>5110253</v>
          </cell>
          <cell r="B84">
            <v>1006038</v>
          </cell>
          <cell r="C84" t="str">
            <v>Alan Staley Building Contractors Ltd T/a ASBC Heritage &amp; Conservation Specialists</v>
          </cell>
          <cell r="D84" t="str">
            <v>BC004</v>
          </cell>
          <cell r="E84">
            <v>44889</v>
          </cell>
          <cell r="F84">
            <v>44902</v>
          </cell>
        </row>
        <row r="85">
          <cell r="A85">
            <v>5110254</v>
          </cell>
          <cell r="B85">
            <v>1001565</v>
          </cell>
          <cell r="C85" t="str">
            <v>Sellick Partnership Ltd</v>
          </cell>
          <cell r="D85" t="str">
            <v>KJA00</v>
          </cell>
          <cell r="E85">
            <v>44894</v>
          </cell>
          <cell r="F85">
            <v>44902</v>
          </cell>
        </row>
        <row r="86">
          <cell r="A86">
            <v>5110255</v>
          </cell>
          <cell r="B86">
            <v>1001565</v>
          </cell>
          <cell r="C86" t="str">
            <v>Sellick Partnership Ltd</v>
          </cell>
          <cell r="D86" t="str">
            <v>KJA00</v>
          </cell>
          <cell r="E86">
            <v>44894</v>
          </cell>
          <cell r="F86">
            <v>44902</v>
          </cell>
        </row>
        <row r="87">
          <cell r="A87">
            <v>5110256</v>
          </cell>
          <cell r="B87">
            <v>1001565</v>
          </cell>
          <cell r="C87" t="str">
            <v>Sellick Partnership Ltd</v>
          </cell>
          <cell r="D87" t="str">
            <v>KJA00</v>
          </cell>
          <cell r="E87">
            <v>44894</v>
          </cell>
          <cell r="F87">
            <v>44902</v>
          </cell>
        </row>
        <row r="88">
          <cell r="A88">
            <v>5110257</v>
          </cell>
          <cell r="B88">
            <v>1001565</v>
          </cell>
          <cell r="C88" t="str">
            <v>Sellick Partnership Ltd</v>
          </cell>
          <cell r="D88" t="str">
            <v>KJA00</v>
          </cell>
          <cell r="E88">
            <v>44894</v>
          </cell>
          <cell r="F88">
            <v>44902</v>
          </cell>
        </row>
        <row r="89">
          <cell r="A89">
            <v>5110259</v>
          </cell>
          <cell r="B89">
            <v>1002430</v>
          </cell>
          <cell r="C89" t="str">
            <v>Sonovate Ltd</v>
          </cell>
          <cell r="D89" t="str">
            <v>CEE00</v>
          </cell>
          <cell r="E89">
            <v>44881</v>
          </cell>
          <cell r="F89">
            <v>44902</v>
          </cell>
        </row>
        <row r="90">
          <cell r="A90">
            <v>5110260</v>
          </cell>
          <cell r="B90">
            <v>1002430</v>
          </cell>
          <cell r="C90" t="str">
            <v>Sonovate Ltd</v>
          </cell>
          <cell r="D90" t="str">
            <v>CEE00</v>
          </cell>
          <cell r="E90">
            <v>44888</v>
          </cell>
          <cell r="F90">
            <v>44902</v>
          </cell>
        </row>
        <row r="91">
          <cell r="A91">
            <v>5110261</v>
          </cell>
          <cell r="B91">
            <v>100441</v>
          </cell>
          <cell r="C91" t="str">
            <v>Derbyshire County Council</v>
          </cell>
          <cell r="D91" t="str">
            <v>BC010</v>
          </cell>
          <cell r="E91">
            <v>44894</v>
          </cell>
          <cell r="F91">
            <v>44902</v>
          </cell>
        </row>
        <row r="92">
          <cell r="A92">
            <v>5110262</v>
          </cell>
          <cell r="B92">
            <v>1001565</v>
          </cell>
          <cell r="C92" t="str">
            <v>Sellick Partnership Ltd</v>
          </cell>
          <cell r="D92" t="str">
            <v>KJA10</v>
          </cell>
          <cell r="E92">
            <v>44894</v>
          </cell>
          <cell r="F92">
            <v>44902</v>
          </cell>
        </row>
        <row r="93">
          <cell r="A93">
            <v>5110264</v>
          </cell>
          <cell r="B93">
            <v>1000032</v>
          </cell>
          <cell r="C93" t="str">
            <v>Active Nation UK Limited</v>
          </cell>
          <cell r="D93" t="str">
            <v>B0000</v>
          </cell>
          <cell r="E93">
            <v>44834</v>
          </cell>
          <cell r="F93">
            <v>44902</v>
          </cell>
        </row>
        <row r="94">
          <cell r="A94">
            <v>5110265</v>
          </cell>
          <cell r="B94">
            <v>1000032</v>
          </cell>
          <cell r="C94" t="str">
            <v>Active Nation UK Limited</v>
          </cell>
          <cell r="D94" t="str">
            <v>B0000</v>
          </cell>
          <cell r="E94">
            <v>44834</v>
          </cell>
          <cell r="F94">
            <v>44902</v>
          </cell>
        </row>
        <row r="95">
          <cell r="A95">
            <v>5110267</v>
          </cell>
          <cell r="B95">
            <v>1000032</v>
          </cell>
          <cell r="C95" t="str">
            <v>Active Nation UK Limited</v>
          </cell>
          <cell r="D95" t="str">
            <v>B0000</v>
          </cell>
          <cell r="E95">
            <v>44834</v>
          </cell>
          <cell r="F95">
            <v>44902</v>
          </cell>
        </row>
        <row r="96">
          <cell r="A96">
            <v>5110268</v>
          </cell>
          <cell r="B96">
            <v>1000032</v>
          </cell>
          <cell r="C96" t="str">
            <v>Active Nation UK Limited</v>
          </cell>
          <cell r="D96" t="str">
            <v>B0000</v>
          </cell>
          <cell r="E96">
            <v>44834</v>
          </cell>
          <cell r="F96">
            <v>44902</v>
          </cell>
        </row>
        <row r="97">
          <cell r="A97">
            <v>5110269</v>
          </cell>
          <cell r="B97">
            <v>100024</v>
          </cell>
          <cell r="C97" t="str">
            <v>R Massey &amp; Son (Woodville) Limited</v>
          </cell>
          <cell r="D97" t="str">
            <v>PSX81</v>
          </cell>
          <cell r="E97">
            <v>44868</v>
          </cell>
          <cell r="F97">
            <v>44902</v>
          </cell>
        </row>
        <row r="98">
          <cell r="A98">
            <v>5110270</v>
          </cell>
          <cell r="B98">
            <v>100024</v>
          </cell>
          <cell r="C98" t="str">
            <v>R Massey &amp; Son (Woodville) Limited</v>
          </cell>
          <cell r="D98" t="str">
            <v>PSX81</v>
          </cell>
          <cell r="E98">
            <v>44874</v>
          </cell>
          <cell r="F98">
            <v>44902</v>
          </cell>
        </row>
        <row r="99">
          <cell r="A99">
            <v>5110271</v>
          </cell>
          <cell r="B99">
            <v>100024</v>
          </cell>
          <cell r="C99" t="str">
            <v>R Massey &amp; Son (Woodville) Limited</v>
          </cell>
          <cell r="D99" t="str">
            <v>PSX81</v>
          </cell>
          <cell r="E99">
            <v>44875</v>
          </cell>
          <cell r="F99">
            <v>44902</v>
          </cell>
        </row>
        <row r="100">
          <cell r="A100">
            <v>5110272</v>
          </cell>
          <cell r="B100">
            <v>100147</v>
          </cell>
          <cell r="C100" t="str">
            <v>Royal Mail Group Plc</v>
          </cell>
          <cell r="D100" t="str">
            <v>B0000</v>
          </cell>
          <cell r="E100">
            <v>44873</v>
          </cell>
          <cell r="F100">
            <v>44902</v>
          </cell>
        </row>
        <row r="101">
          <cell r="A101">
            <v>5110274</v>
          </cell>
          <cell r="B101">
            <v>1005526</v>
          </cell>
          <cell r="C101" t="str">
            <v>Alan Brough Associates Ltd t/a ABA Consulting</v>
          </cell>
          <cell r="D101" t="str">
            <v>BC004</v>
          </cell>
          <cell r="E101">
            <v>44895</v>
          </cell>
          <cell r="F101">
            <v>44902</v>
          </cell>
        </row>
        <row r="102">
          <cell r="A102">
            <v>5110275</v>
          </cell>
          <cell r="B102">
            <v>1005526</v>
          </cell>
          <cell r="C102" t="str">
            <v>Alan Brough Associates Ltd t/a ABA Consulting</v>
          </cell>
          <cell r="D102" t="str">
            <v>BC004</v>
          </cell>
          <cell r="E102">
            <v>44895</v>
          </cell>
          <cell r="F102">
            <v>44902</v>
          </cell>
        </row>
        <row r="103">
          <cell r="A103">
            <v>5110276</v>
          </cell>
          <cell r="B103">
            <v>1005526</v>
          </cell>
          <cell r="C103" t="str">
            <v>Alan Brough Associates Ltd t/a ABA Consulting</v>
          </cell>
          <cell r="D103" t="str">
            <v>BC004</v>
          </cell>
          <cell r="E103">
            <v>44895</v>
          </cell>
          <cell r="F103">
            <v>44902</v>
          </cell>
        </row>
        <row r="104">
          <cell r="A104">
            <v>5110278</v>
          </cell>
          <cell r="B104">
            <v>1005691</v>
          </cell>
          <cell r="C104" t="str">
            <v>Morgan Lambert Ltd</v>
          </cell>
          <cell r="D104" t="str">
            <v>KJA10</v>
          </cell>
          <cell r="E104">
            <v>44895</v>
          </cell>
          <cell r="F104">
            <v>44902</v>
          </cell>
        </row>
        <row r="105">
          <cell r="A105">
            <v>5110279</v>
          </cell>
          <cell r="B105">
            <v>100114</v>
          </cell>
          <cell r="C105" t="str">
            <v>ABS Ltd</v>
          </cell>
          <cell r="D105" t="str">
            <v>PSX90</v>
          </cell>
          <cell r="E105">
            <v>44867</v>
          </cell>
          <cell r="F105">
            <v>44902</v>
          </cell>
        </row>
        <row r="106">
          <cell r="A106">
            <v>5110280</v>
          </cell>
          <cell r="B106">
            <v>100114</v>
          </cell>
          <cell r="C106" t="str">
            <v>ABS Ltd</v>
          </cell>
          <cell r="D106" t="str">
            <v>PSX90</v>
          </cell>
          <cell r="E106">
            <v>44872</v>
          </cell>
          <cell r="F106">
            <v>44902</v>
          </cell>
        </row>
        <row r="107">
          <cell r="A107">
            <v>5110282</v>
          </cell>
          <cell r="B107">
            <v>1001565</v>
          </cell>
          <cell r="C107" t="str">
            <v>Sellick Partnership Ltd</v>
          </cell>
          <cell r="D107" t="str">
            <v>KJA00</v>
          </cell>
          <cell r="E107">
            <v>44894</v>
          </cell>
          <cell r="F107">
            <v>44902</v>
          </cell>
        </row>
        <row r="108">
          <cell r="A108">
            <v>5110283</v>
          </cell>
          <cell r="B108">
            <v>1005898</v>
          </cell>
          <cell r="C108" t="str">
            <v>KADA Research</v>
          </cell>
          <cell r="D108" t="str">
            <v>CPH70</v>
          </cell>
          <cell r="E108">
            <v>44894</v>
          </cell>
          <cell r="F108">
            <v>44902</v>
          </cell>
        </row>
        <row r="109">
          <cell r="A109">
            <v>5110284</v>
          </cell>
          <cell r="B109">
            <v>100314</v>
          </cell>
          <cell r="C109" t="str">
            <v>Foston &amp; Scropton Parish Council</v>
          </cell>
          <cell r="D109" t="str">
            <v>CEG00</v>
          </cell>
          <cell r="E109">
            <v>44847</v>
          </cell>
          <cell r="F109">
            <v>44902</v>
          </cell>
        </row>
        <row r="110">
          <cell r="A110">
            <v>5110285</v>
          </cell>
          <cell r="B110">
            <v>110281</v>
          </cell>
          <cell r="C110" t="str">
            <v>Capita Business Services Ltd</v>
          </cell>
          <cell r="D110" t="str">
            <v>KGP00</v>
          </cell>
          <cell r="E110">
            <v>44890</v>
          </cell>
          <cell r="F110">
            <v>44902</v>
          </cell>
        </row>
        <row r="111">
          <cell r="A111">
            <v>5110287</v>
          </cell>
          <cell r="B111">
            <v>1004424</v>
          </cell>
          <cell r="C111" t="str">
            <v>Hi-spec Facilities Services Ltd</v>
          </cell>
          <cell r="D111" t="str">
            <v>KJC10</v>
          </cell>
          <cell r="E111">
            <v>44895</v>
          </cell>
          <cell r="F111">
            <v>44902</v>
          </cell>
        </row>
        <row r="112">
          <cell r="A112">
            <v>5110288</v>
          </cell>
          <cell r="B112">
            <v>100024</v>
          </cell>
          <cell r="C112" t="str">
            <v>R Massey &amp; Son (Woodville) Limited</v>
          </cell>
          <cell r="D112" t="str">
            <v>PSX81</v>
          </cell>
          <cell r="E112">
            <v>44882</v>
          </cell>
          <cell r="F112">
            <v>44902</v>
          </cell>
        </row>
        <row r="113">
          <cell r="A113">
            <v>5110290</v>
          </cell>
          <cell r="B113">
            <v>109064</v>
          </cell>
          <cell r="C113" t="str">
            <v>Posturite</v>
          </cell>
          <cell r="D113" t="str">
            <v>PSX78</v>
          </cell>
          <cell r="E113">
            <v>44894</v>
          </cell>
          <cell r="F113">
            <v>44909</v>
          </cell>
        </row>
        <row r="114">
          <cell r="A114">
            <v>5110291</v>
          </cell>
          <cell r="B114">
            <v>1000023</v>
          </cell>
          <cell r="C114" t="str">
            <v>Maintel Europe Ltd</v>
          </cell>
          <cell r="D114" t="str">
            <v>PSX60</v>
          </cell>
          <cell r="E114">
            <v>44890</v>
          </cell>
          <cell r="F114">
            <v>44902</v>
          </cell>
        </row>
        <row r="115">
          <cell r="A115">
            <v>5110292</v>
          </cell>
          <cell r="B115">
            <v>100554</v>
          </cell>
          <cell r="C115" t="str">
            <v>Thomas International UK Limited</v>
          </cell>
          <cell r="D115" t="str">
            <v>PSX75</v>
          </cell>
          <cell r="E115">
            <v>44893</v>
          </cell>
          <cell r="F115">
            <v>44902</v>
          </cell>
        </row>
        <row r="116">
          <cell r="A116">
            <v>5110293</v>
          </cell>
          <cell r="B116">
            <v>1004795</v>
          </cell>
          <cell r="C116" t="str">
            <v>Dawson Group Vans Limited</v>
          </cell>
          <cell r="D116" t="str">
            <v>PSX90</v>
          </cell>
          <cell r="E116">
            <v>44894</v>
          </cell>
          <cell r="F116">
            <v>44902</v>
          </cell>
        </row>
        <row r="117">
          <cell r="A117">
            <v>5110294</v>
          </cell>
          <cell r="B117">
            <v>1004795</v>
          </cell>
          <cell r="C117" t="str">
            <v>Dawson Group Vans Limited</v>
          </cell>
          <cell r="D117" t="str">
            <v>CEW00</v>
          </cell>
          <cell r="E117">
            <v>44835</v>
          </cell>
          <cell r="F117">
            <v>44902</v>
          </cell>
        </row>
        <row r="118">
          <cell r="A118">
            <v>5110295</v>
          </cell>
          <cell r="B118">
            <v>1000032</v>
          </cell>
          <cell r="C118" t="str">
            <v>Active Nation UK Limited</v>
          </cell>
          <cell r="D118" t="str">
            <v>CCD30</v>
          </cell>
          <cell r="E118">
            <v>44895</v>
          </cell>
          <cell r="F118">
            <v>44902</v>
          </cell>
        </row>
        <row r="119">
          <cell r="A119">
            <v>5110296</v>
          </cell>
          <cell r="B119">
            <v>100114</v>
          </cell>
          <cell r="C119" t="str">
            <v>ABS Ltd</v>
          </cell>
          <cell r="D119" t="str">
            <v>PSX90</v>
          </cell>
          <cell r="E119">
            <v>44894</v>
          </cell>
          <cell r="F119">
            <v>44902</v>
          </cell>
        </row>
        <row r="120">
          <cell r="A120">
            <v>5110297</v>
          </cell>
          <cell r="B120">
            <v>1003541</v>
          </cell>
          <cell r="C120" t="str">
            <v>Novus Property Solutions</v>
          </cell>
          <cell r="D120" t="str">
            <v>BC006</v>
          </cell>
          <cell r="E120">
            <v>44817</v>
          </cell>
          <cell r="F120">
            <v>44902</v>
          </cell>
        </row>
        <row r="121">
          <cell r="A121">
            <v>5110299</v>
          </cell>
          <cell r="B121">
            <v>1006233</v>
          </cell>
          <cell r="C121" t="str">
            <v>BE Ltd t/a BE Group</v>
          </cell>
          <cell r="D121" t="str">
            <v>CPD10</v>
          </cell>
          <cell r="E121">
            <v>44895</v>
          </cell>
          <cell r="F121">
            <v>44902</v>
          </cell>
        </row>
        <row r="122">
          <cell r="A122">
            <v>5110300</v>
          </cell>
          <cell r="B122">
            <v>1003622</v>
          </cell>
          <cell r="C122" t="str">
            <v>Andy Thurman Ltd</v>
          </cell>
          <cell r="D122" t="str">
            <v>KGP00</v>
          </cell>
          <cell r="E122">
            <v>44886</v>
          </cell>
          <cell r="F122">
            <v>44902</v>
          </cell>
        </row>
        <row r="123">
          <cell r="A123">
            <v>5110301</v>
          </cell>
          <cell r="B123">
            <v>100788</v>
          </cell>
          <cell r="C123" t="str">
            <v>Gel Ltd T/a Healthwork</v>
          </cell>
          <cell r="D123" t="str">
            <v>PSX75</v>
          </cell>
          <cell r="E123">
            <v>44883</v>
          </cell>
          <cell r="F123">
            <v>44902</v>
          </cell>
        </row>
        <row r="124">
          <cell r="A124">
            <v>5110302</v>
          </cell>
          <cell r="B124">
            <v>1004423</v>
          </cell>
          <cell r="C124" t="str">
            <v>The Oyster Partnership</v>
          </cell>
          <cell r="D124" t="str">
            <v>CEE70</v>
          </cell>
          <cell r="E124">
            <v>44867</v>
          </cell>
          <cell r="F124">
            <v>44916</v>
          </cell>
        </row>
        <row r="125">
          <cell r="A125">
            <v>5110303</v>
          </cell>
          <cell r="B125">
            <v>1004423</v>
          </cell>
          <cell r="C125" t="str">
            <v>The Oyster Partnership</v>
          </cell>
          <cell r="D125" t="str">
            <v>CEE70</v>
          </cell>
          <cell r="E125">
            <v>44874</v>
          </cell>
          <cell r="F125">
            <v>44902</v>
          </cell>
        </row>
        <row r="126">
          <cell r="A126">
            <v>5110304</v>
          </cell>
          <cell r="B126">
            <v>1004423</v>
          </cell>
          <cell r="C126" t="str">
            <v>The Oyster Partnership</v>
          </cell>
          <cell r="D126" t="str">
            <v>CEE70</v>
          </cell>
          <cell r="E126">
            <v>44881</v>
          </cell>
          <cell r="F126">
            <v>44902</v>
          </cell>
        </row>
        <row r="127">
          <cell r="A127">
            <v>5110305</v>
          </cell>
          <cell r="B127">
            <v>1004423</v>
          </cell>
          <cell r="C127" t="str">
            <v>The Oyster Partnership</v>
          </cell>
          <cell r="D127" t="str">
            <v>CEE70</v>
          </cell>
          <cell r="E127">
            <v>44888</v>
          </cell>
          <cell r="F127">
            <v>44902</v>
          </cell>
        </row>
        <row r="128">
          <cell r="A128">
            <v>5110306</v>
          </cell>
          <cell r="B128">
            <v>1002859</v>
          </cell>
          <cell r="C128" t="str">
            <v>Saffron Event and Venue Caterers Ltd</v>
          </cell>
          <cell r="D128" t="str">
            <v>CPC10</v>
          </cell>
          <cell r="E128">
            <v>44883</v>
          </cell>
          <cell r="F128">
            <v>44902</v>
          </cell>
        </row>
        <row r="129">
          <cell r="A129">
            <v>5110307</v>
          </cell>
          <cell r="B129">
            <v>105325</v>
          </cell>
          <cell r="C129" t="str">
            <v>Groundsman Tools and Supplies LLP</v>
          </cell>
          <cell r="D129" t="str">
            <v>PSX90</v>
          </cell>
          <cell r="E129">
            <v>44894</v>
          </cell>
          <cell r="F129">
            <v>44902</v>
          </cell>
        </row>
        <row r="130">
          <cell r="A130">
            <v>5110308</v>
          </cell>
          <cell r="B130">
            <v>1004822</v>
          </cell>
          <cell r="C130" t="str">
            <v>Lift &amp; Engineering Services Ltd</v>
          </cell>
          <cell r="D130" t="str">
            <v>KJA10</v>
          </cell>
          <cell r="E130">
            <v>44895</v>
          </cell>
          <cell r="F130">
            <v>44902</v>
          </cell>
        </row>
        <row r="131">
          <cell r="A131">
            <v>5110309</v>
          </cell>
          <cell r="B131">
            <v>1000177</v>
          </cell>
          <cell r="C131" t="str">
            <v>SOCOTEC Asbestos Ltd</v>
          </cell>
          <cell r="D131" t="str">
            <v>CEE10</v>
          </cell>
          <cell r="E131">
            <v>44895</v>
          </cell>
          <cell r="F131">
            <v>44902</v>
          </cell>
        </row>
        <row r="132">
          <cell r="A132">
            <v>5110311</v>
          </cell>
          <cell r="B132">
            <v>100770</v>
          </cell>
          <cell r="C132" t="str">
            <v>TCV</v>
          </cell>
          <cell r="D132" t="str">
            <v>KJE70</v>
          </cell>
          <cell r="E132">
            <v>44895</v>
          </cell>
          <cell r="F132">
            <v>44902</v>
          </cell>
        </row>
        <row r="133">
          <cell r="A133">
            <v>5110312</v>
          </cell>
          <cell r="B133">
            <v>1004620</v>
          </cell>
          <cell r="C133" t="str">
            <v>Vivid Resourcing</v>
          </cell>
          <cell r="D133" t="str">
            <v>CPC10</v>
          </cell>
          <cell r="E133">
            <v>44895</v>
          </cell>
          <cell r="F133">
            <v>44916</v>
          </cell>
        </row>
        <row r="134">
          <cell r="A134">
            <v>5110313</v>
          </cell>
          <cell r="B134">
            <v>1004620</v>
          </cell>
          <cell r="C134" t="str">
            <v>Vivid Resourcing</v>
          </cell>
          <cell r="D134" t="str">
            <v>CPC10</v>
          </cell>
          <cell r="E134">
            <v>44895</v>
          </cell>
          <cell r="F134">
            <v>44902</v>
          </cell>
        </row>
        <row r="135">
          <cell r="A135">
            <v>5110314</v>
          </cell>
          <cell r="B135">
            <v>1004620</v>
          </cell>
          <cell r="C135" t="str">
            <v>Vivid Resourcing</v>
          </cell>
          <cell r="D135" t="str">
            <v>CPC10</v>
          </cell>
          <cell r="E135">
            <v>44895</v>
          </cell>
          <cell r="F135">
            <v>44902</v>
          </cell>
        </row>
        <row r="136">
          <cell r="A136">
            <v>5110317</v>
          </cell>
          <cell r="B136">
            <v>1003541</v>
          </cell>
          <cell r="C136" t="str">
            <v>Novus Property Solutions</v>
          </cell>
          <cell r="D136" t="str">
            <v>BC003</v>
          </cell>
          <cell r="E136">
            <v>44866</v>
          </cell>
          <cell r="F136">
            <v>44902</v>
          </cell>
        </row>
        <row r="137">
          <cell r="A137">
            <v>5110318</v>
          </cell>
          <cell r="B137">
            <v>1000023</v>
          </cell>
          <cell r="C137" t="str">
            <v>Maintel Europe Ltd</v>
          </cell>
          <cell r="D137" t="str">
            <v>PSX60</v>
          </cell>
          <cell r="E137">
            <v>44883</v>
          </cell>
          <cell r="F137">
            <v>44909</v>
          </cell>
        </row>
        <row r="138">
          <cell r="A138">
            <v>5110319</v>
          </cell>
          <cell r="B138">
            <v>1004795</v>
          </cell>
          <cell r="C138" t="str">
            <v>Dawson Group Vans Limited</v>
          </cell>
          <cell r="D138" t="str">
            <v>CEW00</v>
          </cell>
          <cell r="E138">
            <v>44866</v>
          </cell>
          <cell r="F138">
            <v>44902</v>
          </cell>
        </row>
        <row r="139">
          <cell r="A139">
            <v>5110321</v>
          </cell>
          <cell r="B139">
            <v>100024</v>
          </cell>
          <cell r="C139" t="str">
            <v>R Massey &amp; Son (Woodville) Limited</v>
          </cell>
          <cell r="D139" t="str">
            <v>PSX95</v>
          </cell>
          <cell r="E139">
            <v>44894</v>
          </cell>
          <cell r="F139">
            <v>44902</v>
          </cell>
        </row>
        <row r="140">
          <cell r="A140">
            <v>5110322</v>
          </cell>
          <cell r="B140">
            <v>1000409</v>
          </cell>
          <cell r="C140" t="str">
            <v>Zellis UK Ltd</v>
          </cell>
          <cell r="D140" t="str">
            <v>PSX55</v>
          </cell>
          <cell r="E140">
            <v>44895</v>
          </cell>
          <cell r="F140">
            <v>44902</v>
          </cell>
        </row>
        <row r="141">
          <cell r="A141">
            <v>5110323</v>
          </cell>
          <cell r="B141">
            <v>100117</v>
          </cell>
          <cell r="C141" t="str">
            <v>Phoenix Software Ltd</v>
          </cell>
          <cell r="D141" t="str">
            <v>PSX60</v>
          </cell>
          <cell r="E141">
            <v>44895</v>
          </cell>
          <cell r="F141">
            <v>44909</v>
          </cell>
        </row>
        <row r="142">
          <cell r="A142">
            <v>5110325</v>
          </cell>
          <cell r="B142">
            <v>1002716</v>
          </cell>
          <cell r="C142" t="str">
            <v>TW Wholesale Ltd</v>
          </cell>
          <cell r="D142" t="str">
            <v>CCE00</v>
          </cell>
          <cell r="E142">
            <v>44896</v>
          </cell>
          <cell r="F142">
            <v>44902</v>
          </cell>
        </row>
        <row r="143">
          <cell r="A143">
            <v>5110326</v>
          </cell>
          <cell r="B143">
            <v>1001872</v>
          </cell>
          <cell r="C143" t="str">
            <v>Willshees Waste &amp; Recycling Ltd</v>
          </cell>
          <cell r="D143" t="str">
            <v>CEW20</v>
          </cell>
          <cell r="E143">
            <v>44895</v>
          </cell>
          <cell r="F143">
            <v>44909</v>
          </cell>
        </row>
        <row r="144">
          <cell r="A144">
            <v>5110327</v>
          </cell>
          <cell r="B144">
            <v>1003128</v>
          </cell>
          <cell r="C144" t="str">
            <v>Recycling Equipment Services Ltd</v>
          </cell>
          <cell r="D144" t="str">
            <v>PSX90</v>
          </cell>
          <cell r="E144">
            <v>44887</v>
          </cell>
          <cell r="F144">
            <v>44902</v>
          </cell>
        </row>
        <row r="145">
          <cell r="A145">
            <v>5110328</v>
          </cell>
          <cell r="B145">
            <v>1003128</v>
          </cell>
          <cell r="C145" t="str">
            <v>Recycling Equipment Services Ltd</v>
          </cell>
          <cell r="D145" t="str">
            <v>PSX90</v>
          </cell>
          <cell r="E145">
            <v>44887</v>
          </cell>
          <cell r="F145">
            <v>44902</v>
          </cell>
        </row>
        <row r="146">
          <cell r="A146">
            <v>5110329</v>
          </cell>
          <cell r="B146">
            <v>1005742</v>
          </cell>
          <cell r="C146" t="str">
            <v>Lokis Rescue</v>
          </cell>
          <cell r="D146" t="str">
            <v>CEH00</v>
          </cell>
          <cell r="E146">
            <v>44895</v>
          </cell>
          <cell r="F146">
            <v>44902</v>
          </cell>
        </row>
        <row r="147">
          <cell r="A147">
            <v>5110330</v>
          </cell>
          <cell r="B147">
            <v>100096</v>
          </cell>
          <cell r="C147" t="str">
            <v>British Telecommunications PLC</v>
          </cell>
          <cell r="D147" t="str">
            <v>PSX60</v>
          </cell>
          <cell r="E147">
            <v>44762</v>
          </cell>
          <cell r="F147">
            <v>44902</v>
          </cell>
        </row>
        <row r="148">
          <cell r="A148">
            <v>5110331</v>
          </cell>
          <cell r="B148">
            <v>1003699</v>
          </cell>
          <cell r="C148" t="str">
            <v>Whittaker Office Supplies Ltd</v>
          </cell>
          <cell r="D148" t="str">
            <v>PSX77</v>
          </cell>
          <cell r="E148">
            <v>44895</v>
          </cell>
          <cell r="F148">
            <v>44909</v>
          </cell>
        </row>
        <row r="149">
          <cell r="A149">
            <v>5110332</v>
          </cell>
          <cell r="B149">
            <v>1003699</v>
          </cell>
          <cell r="C149" t="str">
            <v>Whittaker Office Supplies Ltd</v>
          </cell>
          <cell r="D149" t="str">
            <v>PSX77</v>
          </cell>
          <cell r="E149">
            <v>44895</v>
          </cell>
          <cell r="F149">
            <v>44909</v>
          </cell>
        </row>
        <row r="150">
          <cell r="A150">
            <v>5110333</v>
          </cell>
          <cell r="B150">
            <v>1003699</v>
          </cell>
          <cell r="C150" t="str">
            <v>Whittaker Office Supplies Ltd</v>
          </cell>
          <cell r="D150" t="str">
            <v>PSX77</v>
          </cell>
          <cell r="E150">
            <v>44895</v>
          </cell>
          <cell r="F150">
            <v>44909</v>
          </cell>
        </row>
        <row r="151">
          <cell r="A151">
            <v>5110334</v>
          </cell>
          <cell r="B151">
            <v>1003699</v>
          </cell>
          <cell r="C151" t="str">
            <v>Whittaker Office Supplies Ltd</v>
          </cell>
          <cell r="D151" t="str">
            <v>PSX77</v>
          </cell>
          <cell r="E151">
            <v>44895</v>
          </cell>
          <cell r="F151">
            <v>44909</v>
          </cell>
        </row>
        <row r="152">
          <cell r="A152">
            <v>5110335</v>
          </cell>
          <cell r="B152">
            <v>1003699</v>
          </cell>
          <cell r="C152" t="str">
            <v>Whittaker Office Supplies Ltd</v>
          </cell>
          <cell r="D152" t="str">
            <v>PSX77</v>
          </cell>
          <cell r="E152">
            <v>44895</v>
          </cell>
          <cell r="F152">
            <v>44909</v>
          </cell>
        </row>
        <row r="153">
          <cell r="A153">
            <v>5110336</v>
          </cell>
          <cell r="B153">
            <v>1005845</v>
          </cell>
          <cell r="C153" t="str">
            <v>Glendale Countryside Ltd</v>
          </cell>
          <cell r="D153" t="str">
            <v>KJE70</v>
          </cell>
          <cell r="E153">
            <v>44896</v>
          </cell>
          <cell r="F153">
            <v>44902</v>
          </cell>
        </row>
        <row r="154">
          <cell r="A154">
            <v>5110337</v>
          </cell>
          <cell r="B154">
            <v>1004244</v>
          </cell>
          <cell r="C154" t="str">
            <v>OmniZone</v>
          </cell>
          <cell r="D154" t="str">
            <v>KJA10</v>
          </cell>
          <cell r="E154">
            <v>44890</v>
          </cell>
          <cell r="F154">
            <v>44902</v>
          </cell>
        </row>
        <row r="155">
          <cell r="A155">
            <v>5110338</v>
          </cell>
          <cell r="B155">
            <v>100711</v>
          </cell>
          <cell r="C155" t="str">
            <v>Orchard Information Systems Limited</v>
          </cell>
          <cell r="D155" t="str">
            <v>KGX00</v>
          </cell>
          <cell r="E155">
            <v>44893</v>
          </cell>
          <cell r="F155">
            <v>44902</v>
          </cell>
        </row>
        <row r="156">
          <cell r="A156">
            <v>5110340</v>
          </cell>
          <cell r="B156">
            <v>1002340</v>
          </cell>
          <cell r="C156" t="str">
            <v>Freydan Energy Assessing</v>
          </cell>
          <cell r="D156" t="str">
            <v>KJA00</v>
          </cell>
          <cell r="E156">
            <v>44895</v>
          </cell>
          <cell r="F156">
            <v>44909</v>
          </cell>
        </row>
        <row r="157">
          <cell r="A157">
            <v>5110341</v>
          </cell>
          <cell r="B157">
            <v>1004620</v>
          </cell>
          <cell r="C157" t="str">
            <v>Vivid Resourcing</v>
          </cell>
          <cell r="D157" t="str">
            <v>CPC10</v>
          </cell>
          <cell r="E157">
            <v>44895</v>
          </cell>
          <cell r="F157">
            <v>44902</v>
          </cell>
        </row>
        <row r="158">
          <cell r="A158">
            <v>5110343</v>
          </cell>
          <cell r="B158">
            <v>1003762</v>
          </cell>
          <cell r="C158" t="str">
            <v>Newey Electrical Installations Ltd</v>
          </cell>
          <cell r="D158" t="str">
            <v>PSX81</v>
          </cell>
          <cell r="E158">
            <v>44895</v>
          </cell>
          <cell r="F158">
            <v>44902</v>
          </cell>
        </row>
        <row r="159">
          <cell r="A159">
            <v>5110344</v>
          </cell>
          <cell r="B159">
            <v>1003762</v>
          </cell>
          <cell r="C159" t="str">
            <v>Newey Electrical Installations Ltd</v>
          </cell>
          <cell r="D159" t="str">
            <v>PSX81</v>
          </cell>
          <cell r="E159">
            <v>44895</v>
          </cell>
          <cell r="F159">
            <v>44902</v>
          </cell>
        </row>
        <row r="160">
          <cell r="A160">
            <v>5110345</v>
          </cell>
          <cell r="B160">
            <v>1003762</v>
          </cell>
          <cell r="C160" t="str">
            <v>Newey Electrical Installations Ltd</v>
          </cell>
          <cell r="D160" t="str">
            <v>PSX81</v>
          </cell>
          <cell r="E160">
            <v>44895</v>
          </cell>
          <cell r="F160">
            <v>44902</v>
          </cell>
        </row>
        <row r="161">
          <cell r="A161">
            <v>5110346</v>
          </cell>
          <cell r="B161">
            <v>1000023</v>
          </cell>
          <cell r="C161" t="str">
            <v>Maintel Europe Ltd</v>
          </cell>
          <cell r="D161" t="str">
            <v>PSX60</v>
          </cell>
          <cell r="E161">
            <v>44890</v>
          </cell>
          <cell r="F161">
            <v>44909</v>
          </cell>
        </row>
        <row r="162">
          <cell r="A162">
            <v>5110347</v>
          </cell>
          <cell r="B162">
            <v>1002624</v>
          </cell>
          <cell r="C162" t="str">
            <v>SF Group</v>
          </cell>
          <cell r="D162" t="str">
            <v>KJA10</v>
          </cell>
          <cell r="E162">
            <v>44895</v>
          </cell>
          <cell r="F162">
            <v>44902</v>
          </cell>
        </row>
        <row r="163">
          <cell r="A163">
            <v>5110348</v>
          </cell>
          <cell r="B163">
            <v>101621</v>
          </cell>
          <cell r="C163" t="str">
            <v>The Association of Electoral Administrators</v>
          </cell>
          <cell r="D163" t="str">
            <v>B0000</v>
          </cell>
          <cell r="E163">
            <v>44895</v>
          </cell>
          <cell r="F163">
            <v>44902</v>
          </cell>
        </row>
        <row r="164">
          <cell r="A164">
            <v>5110349</v>
          </cell>
          <cell r="B164">
            <v>100263</v>
          </cell>
          <cell r="C164" t="str">
            <v>Chartered Institute of Housing</v>
          </cell>
          <cell r="D164" t="str">
            <v>KGA00</v>
          </cell>
          <cell r="E164">
            <v>44895</v>
          </cell>
          <cell r="F164">
            <v>44902</v>
          </cell>
        </row>
        <row r="165">
          <cell r="A165">
            <v>5110350</v>
          </cell>
          <cell r="B165">
            <v>1003297</v>
          </cell>
          <cell r="C165" t="str">
            <v>GAP Group Ltd</v>
          </cell>
          <cell r="D165" t="str">
            <v>CCA40</v>
          </cell>
          <cell r="E165">
            <v>44895</v>
          </cell>
          <cell r="F165">
            <v>44902</v>
          </cell>
        </row>
        <row r="166">
          <cell r="A166">
            <v>5110351</v>
          </cell>
          <cell r="B166">
            <v>1002688</v>
          </cell>
          <cell r="C166" t="str">
            <v>Streetscape (Products &amp; Services) Ltd</v>
          </cell>
          <cell r="D166" t="str">
            <v>KJE70</v>
          </cell>
          <cell r="E166">
            <v>44896</v>
          </cell>
          <cell r="F166">
            <v>44916</v>
          </cell>
        </row>
        <row r="167">
          <cell r="A167">
            <v>5110352</v>
          </cell>
          <cell r="B167">
            <v>1002619</v>
          </cell>
          <cell r="C167" t="str">
            <v>Essential Secretary Ltd</v>
          </cell>
          <cell r="D167" t="str">
            <v>CEH00</v>
          </cell>
          <cell r="E167">
            <v>44894</v>
          </cell>
          <cell r="F167">
            <v>44902</v>
          </cell>
        </row>
        <row r="168">
          <cell r="A168">
            <v>5110353</v>
          </cell>
          <cell r="B168">
            <v>1005742</v>
          </cell>
          <cell r="C168" t="str">
            <v>Lokis Rescue</v>
          </cell>
          <cell r="D168" t="str">
            <v>CEH00</v>
          </cell>
          <cell r="E168">
            <v>44896</v>
          </cell>
          <cell r="F168">
            <v>44902</v>
          </cell>
        </row>
        <row r="169">
          <cell r="A169">
            <v>5110354</v>
          </cell>
          <cell r="B169">
            <v>1005742</v>
          </cell>
          <cell r="C169" t="str">
            <v>Lokis Rescue</v>
          </cell>
          <cell r="D169" t="str">
            <v>CEH00</v>
          </cell>
          <cell r="E169">
            <v>44896</v>
          </cell>
          <cell r="F169">
            <v>44902</v>
          </cell>
        </row>
        <row r="170">
          <cell r="A170">
            <v>5110355</v>
          </cell>
          <cell r="B170">
            <v>1003541</v>
          </cell>
          <cell r="C170" t="str">
            <v>Novus Property Solutions</v>
          </cell>
          <cell r="D170" t="str">
            <v>BC002</v>
          </cell>
          <cell r="E170">
            <v>44893</v>
          </cell>
          <cell r="F170">
            <v>44902</v>
          </cell>
        </row>
        <row r="171">
          <cell r="A171">
            <v>5110356</v>
          </cell>
          <cell r="B171">
            <v>1004423</v>
          </cell>
          <cell r="C171" t="str">
            <v>The Oyster Partnership</v>
          </cell>
          <cell r="D171" t="str">
            <v>CEE70</v>
          </cell>
          <cell r="E171">
            <v>44895</v>
          </cell>
          <cell r="F171">
            <v>44902</v>
          </cell>
        </row>
        <row r="172">
          <cell r="A172">
            <v>5110357</v>
          </cell>
          <cell r="B172">
            <v>1001872</v>
          </cell>
          <cell r="C172" t="str">
            <v>Willshees Waste &amp; Recycling Ltd</v>
          </cell>
          <cell r="D172" t="str">
            <v>CCF20</v>
          </cell>
          <cell r="E172">
            <v>44864</v>
          </cell>
          <cell r="F172">
            <v>44909</v>
          </cell>
        </row>
        <row r="173">
          <cell r="A173">
            <v>5110358</v>
          </cell>
          <cell r="B173">
            <v>1004822</v>
          </cell>
          <cell r="C173" t="str">
            <v>Lift &amp; Engineering Services Ltd</v>
          </cell>
          <cell r="D173" t="str">
            <v>KJA10</v>
          </cell>
          <cell r="E173">
            <v>44893</v>
          </cell>
          <cell r="F173">
            <v>44902</v>
          </cell>
        </row>
        <row r="174">
          <cell r="A174">
            <v>5110359</v>
          </cell>
          <cell r="B174">
            <v>1000032</v>
          </cell>
          <cell r="C174" t="str">
            <v>Active Nation UK Limited</v>
          </cell>
          <cell r="D174" t="str">
            <v>BC014</v>
          </cell>
          <cell r="E174">
            <v>44882</v>
          </cell>
          <cell r="F174">
            <v>44902</v>
          </cell>
        </row>
        <row r="175">
          <cell r="A175">
            <v>5110360</v>
          </cell>
          <cell r="B175">
            <v>100316</v>
          </cell>
          <cell r="C175" t="str">
            <v>Sterilizing Services Ltd</v>
          </cell>
          <cell r="D175" t="str">
            <v>PSX85</v>
          </cell>
          <cell r="E175">
            <v>44895</v>
          </cell>
          <cell r="F175">
            <v>44902</v>
          </cell>
        </row>
        <row r="176">
          <cell r="A176">
            <v>5110361</v>
          </cell>
          <cell r="B176">
            <v>100316</v>
          </cell>
          <cell r="C176" t="str">
            <v>Sterilizing Services Ltd</v>
          </cell>
          <cell r="D176" t="str">
            <v>CCF20</v>
          </cell>
          <cell r="E176">
            <v>44895</v>
          </cell>
          <cell r="F176">
            <v>44902</v>
          </cell>
        </row>
        <row r="177">
          <cell r="A177">
            <v>5110362</v>
          </cell>
          <cell r="B177">
            <v>104456</v>
          </cell>
          <cell r="C177" t="str">
            <v>The Copyright Licensing Agency Limited</v>
          </cell>
          <cell r="D177" t="str">
            <v>PSX76</v>
          </cell>
          <cell r="E177">
            <v>44658</v>
          </cell>
          <cell r="F177">
            <v>44909</v>
          </cell>
        </row>
        <row r="178">
          <cell r="A178">
            <v>5110364</v>
          </cell>
          <cell r="B178">
            <v>1005519</v>
          </cell>
          <cell r="C178" t="str">
            <v>Workchain Limited</v>
          </cell>
          <cell r="D178" t="str">
            <v>CEW00</v>
          </cell>
          <cell r="E178">
            <v>44891</v>
          </cell>
          <cell r="F178">
            <v>44902</v>
          </cell>
        </row>
        <row r="179">
          <cell r="A179">
            <v>5110365</v>
          </cell>
          <cell r="B179">
            <v>100316</v>
          </cell>
          <cell r="C179" t="str">
            <v>Sterilizing Services Ltd</v>
          </cell>
          <cell r="D179" t="str">
            <v>PSX81</v>
          </cell>
          <cell r="E179">
            <v>44895</v>
          </cell>
          <cell r="F179">
            <v>44902</v>
          </cell>
        </row>
        <row r="180">
          <cell r="A180">
            <v>5110366</v>
          </cell>
          <cell r="B180">
            <v>1003541</v>
          </cell>
          <cell r="C180" t="str">
            <v>Novus Property Solutions</v>
          </cell>
          <cell r="D180" t="str">
            <v>BC002</v>
          </cell>
          <cell r="E180">
            <v>44893</v>
          </cell>
          <cell r="F180">
            <v>44902</v>
          </cell>
        </row>
        <row r="181">
          <cell r="A181">
            <v>5110368</v>
          </cell>
          <cell r="B181">
            <v>1003177</v>
          </cell>
          <cell r="C181" t="str">
            <v>Risicol Ltd</v>
          </cell>
          <cell r="D181" t="str">
            <v>KJE70</v>
          </cell>
          <cell r="E181">
            <v>44890</v>
          </cell>
          <cell r="F181">
            <v>44902</v>
          </cell>
        </row>
        <row r="182">
          <cell r="A182">
            <v>5110369</v>
          </cell>
          <cell r="B182">
            <v>1001565</v>
          </cell>
          <cell r="C182" t="str">
            <v>Sellick Partnership Ltd</v>
          </cell>
          <cell r="D182" t="str">
            <v>KJC10</v>
          </cell>
          <cell r="E182">
            <v>44897</v>
          </cell>
          <cell r="F182">
            <v>44902</v>
          </cell>
        </row>
        <row r="183">
          <cell r="A183">
            <v>5110370</v>
          </cell>
          <cell r="B183">
            <v>1003931</v>
          </cell>
          <cell r="C183" t="str">
            <v>A.I.D Fuel Oils Ltd</v>
          </cell>
          <cell r="D183" t="str">
            <v>CCF20</v>
          </cell>
          <cell r="E183">
            <v>44883</v>
          </cell>
          <cell r="F183">
            <v>44902</v>
          </cell>
        </row>
        <row r="184">
          <cell r="A184">
            <v>5110371</v>
          </cell>
          <cell r="B184">
            <v>1003874</v>
          </cell>
          <cell r="C184" t="str">
            <v>Amazon Payments UK Limited</v>
          </cell>
          <cell r="D184" t="str">
            <v>CEH00</v>
          </cell>
          <cell r="E184">
            <v>44896</v>
          </cell>
          <cell r="F184">
            <v>44909</v>
          </cell>
        </row>
        <row r="185">
          <cell r="A185">
            <v>5110372</v>
          </cell>
          <cell r="B185">
            <v>1003874</v>
          </cell>
          <cell r="C185" t="str">
            <v>Amazon Payments UK Limited</v>
          </cell>
          <cell r="D185" t="str">
            <v>CEH00</v>
          </cell>
          <cell r="E185">
            <v>44896</v>
          </cell>
          <cell r="F185">
            <v>44909</v>
          </cell>
        </row>
        <row r="186">
          <cell r="A186">
            <v>5110373</v>
          </cell>
          <cell r="B186">
            <v>100523</v>
          </cell>
          <cell r="C186" t="str">
            <v>Northgate Vehicle Hire Ltd</v>
          </cell>
          <cell r="D186" t="str">
            <v>PSX90</v>
          </cell>
          <cell r="E186">
            <v>44881</v>
          </cell>
          <cell r="F186">
            <v>44902</v>
          </cell>
        </row>
        <row r="187">
          <cell r="A187">
            <v>5110374</v>
          </cell>
          <cell r="B187">
            <v>100156</v>
          </cell>
          <cell r="C187" t="str">
            <v>Construction Supplies Hardware Limited</v>
          </cell>
          <cell r="D187" t="str">
            <v>CCF20</v>
          </cell>
          <cell r="E187">
            <v>44890</v>
          </cell>
          <cell r="F187">
            <v>44909</v>
          </cell>
        </row>
        <row r="188">
          <cell r="A188">
            <v>5110375</v>
          </cell>
          <cell r="B188">
            <v>1000474</v>
          </cell>
          <cell r="C188" t="str">
            <v>Geldards LLP</v>
          </cell>
          <cell r="D188" t="str">
            <v>CPC10</v>
          </cell>
          <cell r="E188">
            <v>44769</v>
          </cell>
          <cell r="F188">
            <v>44909</v>
          </cell>
        </row>
        <row r="189">
          <cell r="A189">
            <v>5110376</v>
          </cell>
          <cell r="B189">
            <v>1000474</v>
          </cell>
          <cell r="C189" t="str">
            <v>Geldards LLP</v>
          </cell>
          <cell r="D189" t="str">
            <v>CPC10</v>
          </cell>
          <cell r="E189">
            <v>44769</v>
          </cell>
          <cell r="F189">
            <v>44916</v>
          </cell>
        </row>
        <row r="190">
          <cell r="A190">
            <v>5110377</v>
          </cell>
          <cell r="B190">
            <v>100062</v>
          </cell>
          <cell r="C190" t="str">
            <v>T H Heath (Contracts) Ltd</v>
          </cell>
          <cell r="D190" t="str">
            <v>KJE70</v>
          </cell>
          <cell r="E190">
            <v>44895</v>
          </cell>
          <cell r="F190">
            <v>44909</v>
          </cell>
        </row>
        <row r="191">
          <cell r="A191">
            <v>5110379</v>
          </cell>
          <cell r="B191">
            <v>101071</v>
          </cell>
          <cell r="C191" t="str">
            <v>Hags SMP Limited</v>
          </cell>
          <cell r="D191" t="str">
            <v>KJE70</v>
          </cell>
          <cell r="E191">
            <v>44895</v>
          </cell>
          <cell r="F191">
            <v>44909</v>
          </cell>
        </row>
        <row r="192">
          <cell r="A192">
            <v>5110380</v>
          </cell>
          <cell r="B192">
            <v>1004918</v>
          </cell>
          <cell r="C192" t="str">
            <v>Sparkle and Shine</v>
          </cell>
          <cell r="D192" t="str">
            <v>BC012</v>
          </cell>
          <cell r="E192">
            <v>44895</v>
          </cell>
          <cell r="F192">
            <v>44902</v>
          </cell>
        </row>
        <row r="193">
          <cell r="A193">
            <v>5110381</v>
          </cell>
          <cell r="B193">
            <v>100062</v>
          </cell>
          <cell r="C193" t="str">
            <v>T H Heath (Contracts) Ltd</v>
          </cell>
          <cell r="D193" t="str">
            <v>KJE70</v>
          </cell>
          <cell r="E193">
            <v>44895</v>
          </cell>
          <cell r="F193">
            <v>44902</v>
          </cell>
        </row>
        <row r="194">
          <cell r="A194">
            <v>5110383</v>
          </cell>
          <cell r="B194">
            <v>103329</v>
          </cell>
          <cell r="C194" t="str">
            <v>A38 Woodlands</v>
          </cell>
          <cell r="D194" t="str">
            <v>KGH10</v>
          </cell>
          <cell r="E194">
            <v>44895</v>
          </cell>
          <cell r="F194">
            <v>44902</v>
          </cell>
        </row>
        <row r="195">
          <cell r="A195">
            <v>5110384</v>
          </cell>
          <cell r="B195">
            <v>100364</v>
          </cell>
          <cell r="C195" t="str">
            <v>Paramount Signs</v>
          </cell>
          <cell r="D195" t="str">
            <v>PSX90</v>
          </cell>
          <cell r="E195">
            <v>44895</v>
          </cell>
          <cell r="F195">
            <v>44902</v>
          </cell>
        </row>
        <row r="196">
          <cell r="A196">
            <v>5110385</v>
          </cell>
          <cell r="B196">
            <v>100364</v>
          </cell>
          <cell r="C196" t="str">
            <v>Paramount Signs</v>
          </cell>
          <cell r="D196" t="str">
            <v>PSX90</v>
          </cell>
          <cell r="E196">
            <v>44895</v>
          </cell>
          <cell r="F196">
            <v>44902</v>
          </cell>
        </row>
        <row r="197">
          <cell r="A197">
            <v>5110386</v>
          </cell>
          <cell r="B197">
            <v>100364</v>
          </cell>
          <cell r="C197" t="str">
            <v>Paramount Signs</v>
          </cell>
          <cell r="D197" t="str">
            <v>PSX90</v>
          </cell>
          <cell r="E197">
            <v>44895</v>
          </cell>
          <cell r="F197">
            <v>44902</v>
          </cell>
        </row>
        <row r="198">
          <cell r="A198">
            <v>5110387</v>
          </cell>
          <cell r="B198">
            <v>1006009</v>
          </cell>
          <cell r="C198" t="str">
            <v>Cemetery Development Services Ltd</v>
          </cell>
          <cell r="D198" t="str">
            <v>BC005</v>
          </cell>
          <cell r="E198">
            <v>44895</v>
          </cell>
          <cell r="F198">
            <v>44902</v>
          </cell>
        </row>
        <row r="199">
          <cell r="A199">
            <v>5110388</v>
          </cell>
          <cell r="B199">
            <v>1002896</v>
          </cell>
          <cell r="C199" t="str">
            <v>Atlas Janitorial &amp; Catering Supplies (UK) Ltd</v>
          </cell>
          <cell r="D199" t="str">
            <v>KJE40</v>
          </cell>
          <cell r="E199">
            <v>44895</v>
          </cell>
          <cell r="F199">
            <v>44902</v>
          </cell>
        </row>
        <row r="200">
          <cell r="A200">
            <v>5110389</v>
          </cell>
          <cell r="B200">
            <v>1004278</v>
          </cell>
          <cell r="C200" t="str">
            <v>Loyal Company of Town Criers</v>
          </cell>
          <cell r="D200" t="str">
            <v>CCA40</v>
          </cell>
          <cell r="E200">
            <v>44893</v>
          </cell>
          <cell r="F200">
            <v>44902</v>
          </cell>
        </row>
        <row r="201">
          <cell r="A201">
            <v>5110391</v>
          </cell>
          <cell r="B201">
            <v>102947</v>
          </cell>
          <cell r="C201" t="str">
            <v>APSE</v>
          </cell>
          <cell r="D201" t="str">
            <v>CEW50</v>
          </cell>
          <cell r="E201">
            <v>44866</v>
          </cell>
          <cell r="F201">
            <v>44909</v>
          </cell>
        </row>
        <row r="202">
          <cell r="A202">
            <v>5110394</v>
          </cell>
          <cell r="B202">
            <v>1005115</v>
          </cell>
          <cell r="C202" t="str">
            <v>Karen Slaney</v>
          </cell>
          <cell r="D202" t="str">
            <v>BC012</v>
          </cell>
          <cell r="E202">
            <v>44896</v>
          </cell>
          <cell r="F202">
            <v>44902</v>
          </cell>
        </row>
        <row r="203">
          <cell r="A203">
            <v>5110395</v>
          </cell>
          <cell r="B203">
            <v>1003541</v>
          </cell>
          <cell r="C203" t="str">
            <v>Novus Property Solutions</v>
          </cell>
          <cell r="D203" t="str">
            <v>BC006</v>
          </cell>
          <cell r="E203">
            <v>44883</v>
          </cell>
          <cell r="F203">
            <v>44909</v>
          </cell>
        </row>
        <row r="204">
          <cell r="A204">
            <v>5110396</v>
          </cell>
          <cell r="B204">
            <v>1001565</v>
          </cell>
          <cell r="C204" t="str">
            <v>Sellick Partnership Ltd</v>
          </cell>
          <cell r="D204" t="str">
            <v>KJA10</v>
          </cell>
          <cell r="E204">
            <v>44897</v>
          </cell>
          <cell r="F204">
            <v>44902</v>
          </cell>
        </row>
        <row r="205">
          <cell r="A205">
            <v>5110397</v>
          </cell>
          <cell r="B205">
            <v>1005095</v>
          </cell>
          <cell r="C205" t="str">
            <v>Environtec Limited</v>
          </cell>
          <cell r="D205" t="str">
            <v>KJA10</v>
          </cell>
          <cell r="E205">
            <v>44895</v>
          </cell>
          <cell r="F205">
            <v>44902</v>
          </cell>
        </row>
        <row r="206">
          <cell r="A206">
            <v>5110398</v>
          </cell>
          <cell r="B206">
            <v>1005095</v>
          </cell>
          <cell r="C206" t="str">
            <v>Environtec Limited</v>
          </cell>
          <cell r="D206" t="str">
            <v>KJA10</v>
          </cell>
          <cell r="E206">
            <v>44895</v>
          </cell>
          <cell r="F206">
            <v>44902</v>
          </cell>
        </row>
        <row r="207">
          <cell r="A207">
            <v>5110399</v>
          </cell>
          <cell r="B207">
            <v>1003541</v>
          </cell>
          <cell r="C207" t="str">
            <v>Novus Property Solutions</v>
          </cell>
          <cell r="D207" t="str">
            <v>BC006</v>
          </cell>
          <cell r="E207">
            <v>44882</v>
          </cell>
          <cell r="F207">
            <v>44902</v>
          </cell>
        </row>
        <row r="208">
          <cell r="A208">
            <v>5110401</v>
          </cell>
          <cell r="B208">
            <v>1003541</v>
          </cell>
          <cell r="C208" t="str">
            <v>Novus Property Solutions</v>
          </cell>
          <cell r="D208" t="str">
            <v>BC006</v>
          </cell>
          <cell r="E208">
            <v>44893</v>
          </cell>
          <cell r="F208">
            <v>44902</v>
          </cell>
        </row>
        <row r="209">
          <cell r="A209">
            <v>5110402</v>
          </cell>
          <cell r="B209">
            <v>1005691</v>
          </cell>
          <cell r="C209" t="str">
            <v>Morgan Lambert Ltd</v>
          </cell>
          <cell r="D209" t="str">
            <v>KJA10</v>
          </cell>
          <cell r="E209">
            <v>44895</v>
          </cell>
          <cell r="F209">
            <v>44902</v>
          </cell>
        </row>
        <row r="210">
          <cell r="A210">
            <v>5110403</v>
          </cell>
          <cell r="B210">
            <v>1005691</v>
          </cell>
          <cell r="C210" t="str">
            <v>Morgan Lambert Ltd</v>
          </cell>
          <cell r="D210" t="str">
            <v>KJA10</v>
          </cell>
          <cell r="E210">
            <v>44895</v>
          </cell>
          <cell r="F210">
            <v>44902</v>
          </cell>
        </row>
        <row r="211">
          <cell r="A211">
            <v>5110404</v>
          </cell>
          <cell r="B211">
            <v>1004822</v>
          </cell>
          <cell r="C211" t="str">
            <v>Lift &amp; Engineering Services Ltd</v>
          </cell>
          <cell r="D211" t="str">
            <v>KJA10</v>
          </cell>
          <cell r="E211">
            <v>44894</v>
          </cell>
          <cell r="F211">
            <v>44902</v>
          </cell>
        </row>
        <row r="212">
          <cell r="A212">
            <v>5110405</v>
          </cell>
          <cell r="B212">
            <v>1005219</v>
          </cell>
          <cell r="C212" t="str">
            <v>WSG Fire Safety Consultancy Ltd</v>
          </cell>
          <cell r="D212" t="str">
            <v>KJA10</v>
          </cell>
          <cell r="E212">
            <v>44890</v>
          </cell>
          <cell r="F212">
            <v>44902</v>
          </cell>
        </row>
        <row r="213">
          <cell r="A213">
            <v>5110407</v>
          </cell>
          <cell r="B213">
            <v>107986</v>
          </cell>
          <cell r="C213" t="str">
            <v>N T Killingley Ltd</v>
          </cell>
          <cell r="D213" t="str">
            <v>BC005</v>
          </cell>
          <cell r="E213">
            <v>44897</v>
          </cell>
          <cell r="F213">
            <v>44909</v>
          </cell>
        </row>
        <row r="214">
          <cell r="A214">
            <v>5110408</v>
          </cell>
          <cell r="B214">
            <v>1005047</v>
          </cell>
          <cell r="C214" t="str">
            <v>Chargemaster Limited</v>
          </cell>
          <cell r="D214" t="str">
            <v>CEE10</v>
          </cell>
          <cell r="E214">
            <v>44895</v>
          </cell>
          <cell r="F214">
            <v>44902</v>
          </cell>
        </row>
        <row r="215">
          <cell r="A215">
            <v>5110409</v>
          </cell>
          <cell r="B215">
            <v>1005047</v>
          </cell>
          <cell r="C215" t="str">
            <v>Chargemaster Limited</v>
          </cell>
          <cell r="D215" t="str">
            <v>CEE10</v>
          </cell>
          <cell r="E215">
            <v>44895</v>
          </cell>
          <cell r="F215">
            <v>44902</v>
          </cell>
        </row>
        <row r="216">
          <cell r="A216">
            <v>5110410</v>
          </cell>
          <cell r="B216">
            <v>1005047</v>
          </cell>
          <cell r="C216" t="str">
            <v>Chargemaster Limited</v>
          </cell>
          <cell r="D216" t="str">
            <v>BC004</v>
          </cell>
          <cell r="E216">
            <v>44895</v>
          </cell>
          <cell r="F216">
            <v>44902</v>
          </cell>
        </row>
        <row r="217">
          <cell r="A217">
            <v>5110411</v>
          </cell>
          <cell r="B217">
            <v>1001795</v>
          </cell>
          <cell r="C217" t="str">
            <v>Extra Personnel Ltd</v>
          </cell>
          <cell r="D217" t="str">
            <v>CEW00</v>
          </cell>
          <cell r="E217">
            <v>44897</v>
          </cell>
          <cell r="F217">
            <v>44902</v>
          </cell>
        </row>
        <row r="218">
          <cell r="A218">
            <v>5110412</v>
          </cell>
          <cell r="B218">
            <v>1001565</v>
          </cell>
          <cell r="C218" t="str">
            <v>Sellick Partnership Ltd</v>
          </cell>
          <cell r="D218" t="str">
            <v>PSX65</v>
          </cell>
          <cell r="E218">
            <v>44897</v>
          </cell>
          <cell r="F218">
            <v>44902</v>
          </cell>
        </row>
        <row r="219">
          <cell r="A219">
            <v>5110414</v>
          </cell>
          <cell r="B219">
            <v>1001565</v>
          </cell>
          <cell r="C219" t="str">
            <v>Sellick Partnership Ltd</v>
          </cell>
          <cell r="D219" t="str">
            <v>KJA10</v>
          </cell>
          <cell r="E219">
            <v>44897</v>
          </cell>
          <cell r="F219">
            <v>44902</v>
          </cell>
        </row>
        <row r="220">
          <cell r="A220">
            <v>5110415</v>
          </cell>
          <cell r="B220">
            <v>102777</v>
          </cell>
          <cell r="C220" t="str">
            <v>Hays Accountancy &amp; Finance</v>
          </cell>
          <cell r="D220" t="str">
            <v>KJE70</v>
          </cell>
          <cell r="E220">
            <v>44897</v>
          </cell>
          <cell r="F220">
            <v>44902</v>
          </cell>
        </row>
        <row r="221">
          <cell r="A221">
            <v>5110416</v>
          </cell>
          <cell r="B221">
            <v>102777</v>
          </cell>
          <cell r="C221" t="str">
            <v>Hays Accountancy &amp; Finance</v>
          </cell>
          <cell r="D221" t="str">
            <v>CEE00</v>
          </cell>
          <cell r="E221">
            <v>44897</v>
          </cell>
          <cell r="F221">
            <v>44909</v>
          </cell>
        </row>
        <row r="222">
          <cell r="A222">
            <v>5110417</v>
          </cell>
          <cell r="B222">
            <v>1001565</v>
          </cell>
          <cell r="C222" t="str">
            <v>Sellick Partnership Ltd</v>
          </cell>
          <cell r="D222" t="str">
            <v>KJA10</v>
          </cell>
          <cell r="E222">
            <v>44897</v>
          </cell>
          <cell r="F222">
            <v>44902</v>
          </cell>
        </row>
        <row r="223">
          <cell r="A223">
            <v>5110418</v>
          </cell>
          <cell r="B223">
            <v>100194</v>
          </cell>
          <cell r="C223" t="str">
            <v>D S K Engineering Services (Midlands) Ltd</v>
          </cell>
          <cell r="D223" t="str">
            <v>PSX81</v>
          </cell>
          <cell r="E223">
            <v>44898</v>
          </cell>
          <cell r="F223">
            <v>44902</v>
          </cell>
        </row>
        <row r="224">
          <cell r="A224">
            <v>5110419</v>
          </cell>
          <cell r="B224">
            <v>100194</v>
          </cell>
          <cell r="C224" t="str">
            <v>D S K Engineering Services (Midlands) Ltd</v>
          </cell>
          <cell r="D224" t="str">
            <v>PSX81</v>
          </cell>
          <cell r="E224">
            <v>44898</v>
          </cell>
          <cell r="F224">
            <v>44909</v>
          </cell>
        </row>
        <row r="225">
          <cell r="A225">
            <v>5110420</v>
          </cell>
          <cell r="B225">
            <v>100194</v>
          </cell>
          <cell r="C225" t="str">
            <v>D S K Engineering Services (Midlands) Ltd</v>
          </cell>
          <cell r="D225" t="str">
            <v>KJE70</v>
          </cell>
          <cell r="E225">
            <v>44898</v>
          </cell>
          <cell r="F225">
            <v>44909</v>
          </cell>
        </row>
        <row r="226">
          <cell r="A226">
            <v>5110421</v>
          </cell>
          <cell r="B226">
            <v>110121</v>
          </cell>
          <cell r="C226" t="str">
            <v>The Joker Entertainment</v>
          </cell>
          <cell r="D226" t="str">
            <v>CPH70</v>
          </cell>
          <cell r="E226">
            <v>44891</v>
          </cell>
          <cell r="F226">
            <v>44909</v>
          </cell>
        </row>
        <row r="227">
          <cell r="A227">
            <v>5110422</v>
          </cell>
          <cell r="B227">
            <v>1003541</v>
          </cell>
          <cell r="C227" t="str">
            <v>Novus Property Solutions</v>
          </cell>
          <cell r="D227" t="str">
            <v>BC002</v>
          </cell>
          <cell r="E227">
            <v>44817</v>
          </cell>
          <cell r="F227">
            <v>44902</v>
          </cell>
        </row>
        <row r="228">
          <cell r="A228">
            <v>5110425</v>
          </cell>
          <cell r="B228">
            <v>1003541</v>
          </cell>
          <cell r="C228" t="str">
            <v>Novus Property Solutions</v>
          </cell>
          <cell r="D228" t="str">
            <v>CPH70</v>
          </cell>
          <cell r="E228">
            <v>44897</v>
          </cell>
          <cell r="F228">
            <v>44902</v>
          </cell>
        </row>
        <row r="229">
          <cell r="A229">
            <v>5110426</v>
          </cell>
          <cell r="B229">
            <v>1001565</v>
          </cell>
          <cell r="C229" t="str">
            <v>Sellick Partnership Ltd</v>
          </cell>
          <cell r="D229" t="str">
            <v>KGH30</v>
          </cell>
          <cell r="E229">
            <v>44900</v>
          </cell>
          <cell r="F229">
            <v>44902</v>
          </cell>
        </row>
        <row r="230">
          <cell r="A230">
            <v>5110427</v>
          </cell>
          <cell r="B230">
            <v>1000084</v>
          </cell>
          <cell r="C230" t="str">
            <v>The Glenthorne Vet Centre</v>
          </cell>
          <cell r="D230" t="str">
            <v>CEH00</v>
          </cell>
          <cell r="E230">
            <v>44900</v>
          </cell>
          <cell r="F230">
            <v>44902</v>
          </cell>
        </row>
        <row r="231">
          <cell r="A231">
            <v>5110428</v>
          </cell>
          <cell r="B231">
            <v>1004785</v>
          </cell>
          <cell r="C231" t="str">
            <v>Fireflux Ltd</v>
          </cell>
          <cell r="D231" t="str">
            <v>PSX95</v>
          </cell>
          <cell r="E231">
            <v>44895</v>
          </cell>
          <cell r="F231">
            <v>44902</v>
          </cell>
        </row>
        <row r="232">
          <cell r="A232">
            <v>5110429</v>
          </cell>
          <cell r="B232">
            <v>1003931</v>
          </cell>
          <cell r="C232" t="str">
            <v>A.I.D Fuel Oils Ltd</v>
          </cell>
          <cell r="D232" t="str">
            <v>CCF20</v>
          </cell>
          <cell r="E232">
            <v>44896</v>
          </cell>
          <cell r="F232">
            <v>44902</v>
          </cell>
        </row>
        <row r="233">
          <cell r="A233">
            <v>5110430</v>
          </cell>
          <cell r="B233">
            <v>1002340</v>
          </cell>
          <cell r="C233" t="str">
            <v>Freydan Energy Assessing</v>
          </cell>
          <cell r="D233" t="str">
            <v>PSX81</v>
          </cell>
          <cell r="E233">
            <v>44900</v>
          </cell>
          <cell r="F233">
            <v>44902</v>
          </cell>
        </row>
        <row r="234">
          <cell r="A234">
            <v>5110431</v>
          </cell>
          <cell r="B234">
            <v>1003297</v>
          </cell>
          <cell r="C234" t="str">
            <v>GAP Group Ltd</v>
          </cell>
          <cell r="D234" t="str">
            <v>CCA40</v>
          </cell>
          <cell r="E234">
            <v>44895</v>
          </cell>
          <cell r="F234">
            <v>44902</v>
          </cell>
        </row>
        <row r="235">
          <cell r="A235">
            <v>5110432</v>
          </cell>
          <cell r="B235">
            <v>100856</v>
          </cell>
          <cell r="C235" t="str">
            <v>Burton On Trent &amp; District YMCA</v>
          </cell>
          <cell r="D235" t="str">
            <v>KGH30</v>
          </cell>
          <cell r="E235">
            <v>44897</v>
          </cell>
          <cell r="F235">
            <v>44909</v>
          </cell>
        </row>
        <row r="236">
          <cell r="A236">
            <v>5110433</v>
          </cell>
          <cell r="B236">
            <v>100856</v>
          </cell>
          <cell r="C236" t="str">
            <v>Burton On Trent &amp; District YMCA</v>
          </cell>
          <cell r="D236" t="str">
            <v>KGH30</v>
          </cell>
          <cell r="E236">
            <v>44886</v>
          </cell>
          <cell r="F236">
            <v>44909</v>
          </cell>
        </row>
        <row r="237">
          <cell r="A237">
            <v>5110434</v>
          </cell>
          <cell r="B237">
            <v>100856</v>
          </cell>
          <cell r="C237" t="str">
            <v>Burton On Trent &amp; District YMCA</v>
          </cell>
          <cell r="D237" t="str">
            <v>KGH30</v>
          </cell>
          <cell r="E237">
            <v>44881</v>
          </cell>
          <cell r="F237">
            <v>44909</v>
          </cell>
        </row>
        <row r="238">
          <cell r="A238">
            <v>5110435</v>
          </cell>
          <cell r="B238">
            <v>100856</v>
          </cell>
          <cell r="C238" t="str">
            <v>Burton On Trent &amp; District YMCA</v>
          </cell>
          <cell r="D238" t="str">
            <v>KGH30</v>
          </cell>
          <cell r="E238">
            <v>44881</v>
          </cell>
          <cell r="F238">
            <v>44909</v>
          </cell>
        </row>
        <row r="239">
          <cell r="A239">
            <v>5110436</v>
          </cell>
          <cell r="B239">
            <v>100856</v>
          </cell>
          <cell r="C239" t="str">
            <v>Burton On Trent &amp; District YMCA</v>
          </cell>
          <cell r="D239" t="str">
            <v>KGH30</v>
          </cell>
          <cell r="E239">
            <v>44881</v>
          </cell>
          <cell r="F239">
            <v>44909</v>
          </cell>
        </row>
        <row r="240">
          <cell r="A240">
            <v>5110437</v>
          </cell>
          <cell r="B240">
            <v>100856</v>
          </cell>
          <cell r="C240" t="str">
            <v>Burton On Trent &amp; District YMCA</v>
          </cell>
          <cell r="D240" t="str">
            <v>KGH30</v>
          </cell>
          <cell r="E240">
            <v>44897</v>
          </cell>
          <cell r="F240">
            <v>44909</v>
          </cell>
        </row>
        <row r="241">
          <cell r="A241">
            <v>5110438</v>
          </cell>
          <cell r="B241">
            <v>100856</v>
          </cell>
          <cell r="C241" t="str">
            <v>Burton On Trent &amp; District YMCA</v>
          </cell>
          <cell r="D241" t="str">
            <v>KGH30</v>
          </cell>
          <cell r="E241">
            <v>44881</v>
          </cell>
          <cell r="F241">
            <v>44909</v>
          </cell>
        </row>
        <row r="242">
          <cell r="A242">
            <v>5110439</v>
          </cell>
          <cell r="B242">
            <v>100856</v>
          </cell>
          <cell r="C242" t="str">
            <v>Burton On Trent &amp; District YMCA</v>
          </cell>
          <cell r="D242" t="str">
            <v>KGH30</v>
          </cell>
          <cell r="E242">
            <v>44881</v>
          </cell>
          <cell r="F242">
            <v>44909</v>
          </cell>
        </row>
        <row r="243">
          <cell r="A243">
            <v>5110442</v>
          </cell>
          <cell r="B243">
            <v>100856</v>
          </cell>
          <cell r="C243" t="str">
            <v>Burton On Trent &amp; District YMCA</v>
          </cell>
          <cell r="D243" t="str">
            <v>KGH30</v>
          </cell>
          <cell r="E243">
            <v>44881</v>
          </cell>
          <cell r="F243">
            <v>44909</v>
          </cell>
        </row>
        <row r="244">
          <cell r="A244">
            <v>5110443</v>
          </cell>
          <cell r="B244">
            <v>100856</v>
          </cell>
          <cell r="C244" t="str">
            <v>Burton On Trent &amp; District YMCA</v>
          </cell>
          <cell r="D244" t="str">
            <v>KGH30</v>
          </cell>
          <cell r="E244">
            <v>44897</v>
          </cell>
          <cell r="F244">
            <v>44909</v>
          </cell>
        </row>
        <row r="245">
          <cell r="A245">
            <v>5110444</v>
          </cell>
          <cell r="B245">
            <v>100856</v>
          </cell>
          <cell r="C245" t="str">
            <v>Burton On Trent &amp; District YMCA</v>
          </cell>
          <cell r="D245" t="str">
            <v>KGH30</v>
          </cell>
          <cell r="E245">
            <v>44886</v>
          </cell>
          <cell r="F245">
            <v>44909</v>
          </cell>
        </row>
        <row r="246">
          <cell r="A246">
            <v>5110447</v>
          </cell>
          <cell r="B246">
            <v>100856</v>
          </cell>
          <cell r="C246" t="str">
            <v>Burton On Trent &amp; District YMCA</v>
          </cell>
          <cell r="D246" t="str">
            <v>KGH30</v>
          </cell>
          <cell r="E246">
            <v>44881</v>
          </cell>
          <cell r="F246">
            <v>44909</v>
          </cell>
        </row>
        <row r="247">
          <cell r="A247">
            <v>5110448</v>
          </cell>
          <cell r="B247">
            <v>100856</v>
          </cell>
          <cell r="C247" t="str">
            <v>Burton On Trent &amp; District YMCA</v>
          </cell>
          <cell r="D247" t="str">
            <v>KGH30</v>
          </cell>
          <cell r="E247">
            <v>44881</v>
          </cell>
          <cell r="F247">
            <v>44909</v>
          </cell>
        </row>
        <row r="248">
          <cell r="A248">
            <v>5110449</v>
          </cell>
          <cell r="B248">
            <v>1000737</v>
          </cell>
          <cell r="C248" t="str">
            <v>Cyclescheme Ltd</v>
          </cell>
          <cell r="D248" t="str">
            <v>B0000</v>
          </cell>
          <cell r="E248">
            <v>44891</v>
          </cell>
          <cell r="F248">
            <v>44909</v>
          </cell>
        </row>
        <row r="249">
          <cell r="A249">
            <v>5110452</v>
          </cell>
          <cell r="B249">
            <v>1004235</v>
          </cell>
          <cell r="C249" t="str">
            <v>Antique Map &amp; Print Gallery</v>
          </cell>
          <cell r="D249" t="str">
            <v>CCF20</v>
          </cell>
          <cell r="E249">
            <v>44874</v>
          </cell>
          <cell r="F249">
            <v>44909</v>
          </cell>
        </row>
        <row r="250">
          <cell r="A250">
            <v>5110457</v>
          </cell>
          <cell r="B250">
            <v>1003163</v>
          </cell>
          <cell r="C250" t="str">
            <v>Waterlogic GB Limited</v>
          </cell>
          <cell r="D250" t="str">
            <v>PSX81</v>
          </cell>
          <cell r="E250">
            <v>44880</v>
          </cell>
          <cell r="F250">
            <v>44902</v>
          </cell>
        </row>
        <row r="251">
          <cell r="A251">
            <v>5110461</v>
          </cell>
          <cell r="B251">
            <v>1005609</v>
          </cell>
          <cell r="C251" t="str">
            <v>Express Ironing and Cleaning Services Ltd</v>
          </cell>
          <cell r="D251" t="str">
            <v>CCF20</v>
          </cell>
          <cell r="E251">
            <v>44895</v>
          </cell>
          <cell r="F251">
            <v>44902</v>
          </cell>
        </row>
        <row r="252">
          <cell r="A252">
            <v>5110467</v>
          </cell>
          <cell r="B252">
            <v>1001565</v>
          </cell>
          <cell r="C252" t="str">
            <v>Sellick Partnership Ltd</v>
          </cell>
          <cell r="D252" t="str">
            <v>PSX77</v>
          </cell>
          <cell r="E252">
            <v>44900</v>
          </cell>
          <cell r="F252">
            <v>44909</v>
          </cell>
        </row>
        <row r="253">
          <cell r="A253">
            <v>5110468</v>
          </cell>
          <cell r="B253">
            <v>1003688</v>
          </cell>
          <cell r="C253" t="str">
            <v>Probrand Limited</v>
          </cell>
          <cell r="D253" t="str">
            <v>PSX60</v>
          </cell>
          <cell r="E253">
            <v>44900</v>
          </cell>
          <cell r="F253">
            <v>44916</v>
          </cell>
        </row>
        <row r="254">
          <cell r="A254">
            <v>5110469</v>
          </cell>
          <cell r="B254">
            <v>100203</v>
          </cell>
          <cell r="C254" t="str">
            <v>Tunstall Telecom Limited</v>
          </cell>
          <cell r="D254" t="str">
            <v>BC006</v>
          </cell>
          <cell r="E254">
            <v>44900</v>
          </cell>
          <cell r="F254">
            <v>44902</v>
          </cell>
        </row>
        <row r="255">
          <cell r="A255">
            <v>5110470</v>
          </cell>
          <cell r="B255">
            <v>1002726</v>
          </cell>
          <cell r="C255" t="str">
            <v>Ninehundred Communications Group</v>
          </cell>
          <cell r="D255" t="str">
            <v>CPH70</v>
          </cell>
          <cell r="E255">
            <v>44895</v>
          </cell>
          <cell r="F255">
            <v>44902</v>
          </cell>
        </row>
        <row r="256">
          <cell r="A256">
            <v>5110473</v>
          </cell>
          <cell r="B256">
            <v>1001170</v>
          </cell>
          <cell r="C256" t="str">
            <v>David Richards T/a David Richards Business Adviser</v>
          </cell>
          <cell r="D256" t="str">
            <v>CPH70</v>
          </cell>
          <cell r="E256">
            <v>44897</v>
          </cell>
          <cell r="F256">
            <v>44902</v>
          </cell>
        </row>
        <row r="257">
          <cell r="A257">
            <v>5110474</v>
          </cell>
          <cell r="B257">
            <v>1001053</v>
          </cell>
          <cell r="C257" t="str">
            <v>Valuation Office Agency</v>
          </cell>
          <cell r="D257" t="str">
            <v>PSX85</v>
          </cell>
          <cell r="E257">
            <v>44900</v>
          </cell>
          <cell r="F257">
            <v>44916</v>
          </cell>
        </row>
        <row r="258">
          <cell r="A258">
            <v>5110475</v>
          </cell>
          <cell r="B258">
            <v>1006017</v>
          </cell>
          <cell r="C258" t="str">
            <v>Driver Hire Burton</v>
          </cell>
          <cell r="D258" t="str">
            <v>CEW00</v>
          </cell>
          <cell r="E258">
            <v>44873</v>
          </cell>
          <cell r="F258">
            <v>44902</v>
          </cell>
        </row>
        <row r="259">
          <cell r="A259">
            <v>5110475</v>
          </cell>
          <cell r="B259">
            <v>1006017</v>
          </cell>
          <cell r="C259" t="str">
            <v>Driver Hire Burton</v>
          </cell>
          <cell r="D259" t="str">
            <v>B0000</v>
          </cell>
          <cell r="E259">
            <v>44873</v>
          </cell>
          <cell r="F259">
            <v>44902</v>
          </cell>
        </row>
        <row r="260">
          <cell r="A260">
            <v>5110476</v>
          </cell>
          <cell r="B260">
            <v>1006261</v>
          </cell>
          <cell r="C260" t="str">
            <v>DST &amp; Family Ltd</v>
          </cell>
          <cell r="D260" t="str">
            <v>CEW00</v>
          </cell>
          <cell r="E260">
            <v>44874</v>
          </cell>
          <cell r="F260">
            <v>44902</v>
          </cell>
        </row>
        <row r="261">
          <cell r="A261">
            <v>5110477</v>
          </cell>
          <cell r="B261">
            <v>100375</v>
          </cell>
          <cell r="C261" t="str">
            <v>CCS Media Limited</v>
          </cell>
          <cell r="D261" t="str">
            <v>PSX60</v>
          </cell>
          <cell r="E261">
            <v>44900</v>
          </cell>
          <cell r="F261">
            <v>44909</v>
          </cell>
        </row>
        <row r="262">
          <cell r="A262">
            <v>5110478</v>
          </cell>
          <cell r="B262">
            <v>1006017</v>
          </cell>
          <cell r="C262" t="str">
            <v>Driver Hire Burton</v>
          </cell>
          <cell r="D262" t="str">
            <v>CEW00</v>
          </cell>
          <cell r="E262">
            <v>44880</v>
          </cell>
          <cell r="F262">
            <v>44902</v>
          </cell>
        </row>
        <row r="263">
          <cell r="A263">
            <v>5110478</v>
          </cell>
          <cell r="B263">
            <v>1006017</v>
          </cell>
          <cell r="C263" t="str">
            <v>Driver Hire Burton</v>
          </cell>
          <cell r="D263" t="str">
            <v>B0000</v>
          </cell>
          <cell r="E263">
            <v>44880</v>
          </cell>
          <cell r="F263">
            <v>44902</v>
          </cell>
        </row>
        <row r="264">
          <cell r="A264">
            <v>5110479</v>
          </cell>
          <cell r="B264">
            <v>100029</v>
          </cell>
          <cell r="C264" t="str">
            <v>Old Post Regeneration Association Limited</v>
          </cell>
          <cell r="D264" t="str">
            <v>CCD20</v>
          </cell>
          <cell r="E264">
            <v>44900</v>
          </cell>
          <cell r="F264">
            <v>44909</v>
          </cell>
        </row>
        <row r="265">
          <cell r="A265">
            <v>5110480</v>
          </cell>
          <cell r="B265">
            <v>1001565</v>
          </cell>
          <cell r="C265" t="str">
            <v>Sellick Partnership Ltd</v>
          </cell>
          <cell r="D265" t="str">
            <v>KGX00</v>
          </cell>
          <cell r="E265">
            <v>44901</v>
          </cell>
          <cell r="F265">
            <v>44909</v>
          </cell>
        </row>
        <row r="266">
          <cell r="A266">
            <v>5110482</v>
          </cell>
          <cell r="B266">
            <v>109193</v>
          </cell>
          <cell r="C266" t="str">
            <v>James Coles &amp; Sons (Nurseries) Ltd</v>
          </cell>
          <cell r="D266" t="str">
            <v>KJE70</v>
          </cell>
          <cell r="E266">
            <v>44901</v>
          </cell>
          <cell r="F266">
            <v>44902</v>
          </cell>
        </row>
        <row r="267">
          <cell r="A267">
            <v>5110483</v>
          </cell>
          <cell r="B267">
            <v>102947</v>
          </cell>
          <cell r="C267" t="str">
            <v>APSE</v>
          </cell>
          <cell r="D267" t="str">
            <v>CEW00</v>
          </cell>
          <cell r="E267">
            <v>44895</v>
          </cell>
          <cell r="F267">
            <v>44902</v>
          </cell>
        </row>
        <row r="268">
          <cell r="A268">
            <v>5110484</v>
          </cell>
          <cell r="B268">
            <v>100470</v>
          </cell>
          <cell r="C268" t="str">
            <v>East Midlands Chamber( Derbys, Notts and Leics)</v>
          </cell>
          <cell r="D268" t="str">
            <v>CPH70</v>
          </cell>
          <cell r="E268">
            <v>44896</v>
          </cell>
          <cell r="F268">
            <v>44902</v>
          </cell>
        </row>
        <row r="269">
          <cell r="A269">
            <v>5110485</v>
          </cell>
          <cell r="B269">
            <v>1003778</v>
          </cell>
          <cell r="C269" t="str">
            <v>CBT Solutions Ltd</v>
          </cell>
          <cell r="D269" t="str">
            <v>PSX60</v>
          </cell>
          <cell r="E269">
            <v>44901</v>
          </cell>
          <cell r="F269">
            <v>44909</v>
          </cell>
        </row>
        <row r="270">
          <cell r="A270">
            <v>5110486</v>
          </cell>
          <cell r="B270">
            <v>100144</v>
          </cell>
          <cell r="C270" t="str">
            <v>Cain Brothers (Timber Merchants) Ltd</v>
          </cell>
          <cell r="D270" t="str">
            <v>KJE70</v>
          </cell>
          <cell r="E270">
            <v>44897</v>
          </cell>
          <cell r="F270">
            <v>44909</v>
          </cell>
        </row>
        <row r="271">
          <cell r="A271">
            <v>5110487</v>
          </cell>
          <cell r="B271">
            <v>1005052</v>
          </cell>
          <cell r="C271" t="str">
            <v>Russells (Kirbymoorside) Ltd</v>
          </cell>
          <cell r="D271" t="str">
            <v>PSX90</v>
          </cell>
          <cell r="E271">
            <v>44834</v>
          </cell>
          <cell r="F271">
            <v>44902</v>
          </cell>
        </row>
        <row r="272">
          <cell r="A272">
            <v>5110488</v>
          </cell>
          <cell r="B272">
            <v>1005052</v>
          </cell>
          <cell r="C272" t="str">
            <v>Russells (Kirbymoorside) Ltd</v>
          </cell>
          <cell r="D272" t="str">
            <v>PSX90</v>
          </cell>
          <cell r="E272">
            <v>44894</v>
          </cell>
          <cell r="F272">
            <v>44902</v>
          </cell>
        </row>
        <row r="273">
          <cell r="A273">
            <v>5110489</v>
          </cell>
          <cell r="B273">
            <v>101061</v>
          </cell>
          <cell r="C273" t="str">
            <v>Shiptons Recovery Service</v>
          </cell>
          <cell r="D273" t="str">
            <v>PSX90</v>
          </cell>
          <cell r="E273">
            <v>44900</v>
          </cell>
          <cell r="F273">
            <v>44902</v>
          </cell>
        </row>
        <row r="274">
          <cell r="A274">
            <v>5110490</v>
          </cell>
          <cell r="B274">
            <v>101061</v>
          </cell>
          <cell r="C274" t="str">
            <v>Shiptons Recovery Service</v>
          </cell>
          <cell r="D274" t="str">
            <v>PSX90</v>
          </cell>
          <cell r="E274">
            <v>44900</v>
          </cell>
          <cell r="F274">
            <v>44902</v>
          </cell>
        </row>
        <row r="275">
          <cell r="A275">
            <v>5110491</v>
          </cell>
          <cell r="B275">
            <v>101061</v>
          </cell>
          <cell r="C275" t="str">
            <v>Shiptons Recovery Service</v>
          </cell>
          <cell r="D275" t="str">
            <v>PSX90</v>
          </cell>
          <cell r="E275">
            <v>44900</v>
          </cell>
          <cell r="F275">
            <v>44902</v>
          </cell>
        </row>
        <row r="276">
          <cell r="A276">
            <v>5110492</v>
          </cell>
          <cell r="B276">
            <v>101061</v>
          </cell>
          <cell r="C276" t="str">
            <v>Shiptons Recovery Service</v>
          </cell>
          <cell r="D276" t="str">
            <v>PSX90</v>
          </cell>
          <cell r="E276">
            <v>44900</v>
          </cell>
          <cell r="F276">
            <v>44902</v>
          </cell>
        </row>
        <row r="277">
          <cell r="A277">
            <v>5110493</v>
          </cell>
          <cell r="B277">
            <v>100147</v>
          </cell>
          <cell r="C277" t="str">
            <v>Royal Mail Group Plc</v>
          </cell>
          <cell r="D277" t="str">
            <v>PSX77</v>
          </cell>
          <cell r="E277">
            <v>44887</v>
          </cell>
          <cell r="F277">
            <v>44909</v>
          </cell>
        </row>
        <row r="278">
          <cell r="A278">
            <v>5110494</v>
          </cell>
          <cell r="B278">
            <v>100461</v>
          </cell>
          <cell r="C278" t="str">
            <v>Village Voice</v>
          </cell>
          <cell r="D278" t="str">
            <v>B0000</v>
          </cell>
          <cell r="E278">
            <v>44781</v>
          </cell>
          <cell r="F278">
            <v>44902</v>
          </cell>
        </row>
        <row r="279">
          <cell r="A279">
            <v>5110495</v>
          </cell>
          <cell r="B279">
            <v>1001565</v>
          </cell>
          <cell r="C279" t="str">
            <v>Sellick Partnership Ltd</v>
          </cell>
          <cell r="D279" t="str">
            <v>KGH30</v>
          </cell>
          <cell r="E279">
            <v>44901</v>
          </cell>
          <cell r="F279">
            <v>44902</v>
          </cell>
        </row>
        <row r="280">
          <cell r="A280">
            <v>5110496</v>
          </cell>
          <cell r="B280">
            <v>1001565</v>
          </cell>
          <cell r="C280" t="str">
            <v>Sellick Partnership Ltd</v>
          </cell>
          <cell r="D280" t="str">
            <v>KJE90</v>
          </cell>
          <cell r="E280">
            <v>44901</v>
          </cell>
          <cell r="F280">
            <v>44902</v>
          </cell>
        </row>
        <row r="281">
          <cell r="A281">
            <v>5110497</v>
          </cell>
          <cell r="B281">
            <v>1003924</v>
          </cell>
          <cell r="C281" t="str">
            <v>First Choice Wholesale Foods Ltd</v>
          </cell>
          <cell r="D281" t="str">
            <v>CCF20</v>
          </cell>
          <cell r="E281">
            <v>44895</v>
          </cell>
          <cell r="F281">
            <v>44902</v>
          </cell>
        </row>
        <row r="282">
          <cell r="A282">
            <v>5110498</v>
          </cell>
          <cell r="B282">
            <v>1003924</v>
          </cell>
          <cell r="C282" t="str">
            <v>First Choice Wholesale Foods Ltd</v>
          </cell>
          <cell r="D282" t="str">
            <v>CCF20</v>
          </cell>
          <cell r="E282">
            <v>44900</v>
          </cell>
          <cell r="F282">
            <v>44902</v>
          </cell>
        </row>
        <row r="283">
          <cell r="A283">
            <v>5110499</v>
          </cell>
          <cell r="B283">
            <v>1004713</v>
          </cell>
          <cell r="C283" t="str">
            <v>LTM Midlands Ltd</v>
          </cell>
          <cell r="D283" t="str">
            <v>KJA10</v>
          </cell>
          <cell r="E283">
            <v>44895</v>
          </cell>
          <cell r="F283">
            <v>44902</v>
          </cell>
        </row>
        <row r="284">
          <cell r="A284">
            <v>5110500</v>
          </cell>
          <cell r="B284">
            <v>1003874</v>
          </cell>
          <cell r="C284" t="str">
            <v>Amazon Payments UK Limited</v>
          </cell>
          <cell r="D284" t="str">
            <v>KJE90</v>
          </cell>
          <cell r="E284">
            <v>44901</v>
          </cell>
          <cell r="F284">
            <v>44902</v>
          </cell>
        </row>
        <row r="285">
          <cell r="A285">
            <v>5110501</v>
          </cell>
          <cell r="B285">
            <v>1003778</v>
          </cell>
          <cell r="C285" t="str">
            <v>CBT Solutions Ltd</v>
          </cell>
          <cell r="D285" t="str">
            <v>PSX60</v>
          </cell>
          <cell r="E285">
            <v>44901</v>
          </cell>
          <cell r="F285">
            <v>44909</v>
          </cell>
        </row>
        <row r="286">
          <cell r="A286">
            <v>5110502</v>
          </cell>
          <cell r="B286">
            <v>1002716</v>
          </cell>
          <cell r="C286" t="str">
            <v>TW Wholesale Ltd</v>
          </cell>
          <cell r="D286" t="str">
            <v>PSX95</v>
          </cell>
          <cell r="E286">
            <v>44901</v>
          </cell>
          <cell r="F286">
            <v>44902</v>
          </cell>
        </row>
        <row r="287">
          <cell r="A287">
            <v>5110505</v>
          </cell>
          <cell r="B287">
            <v>100856</v>
          </cell>
          <cell r="C287" t="str">
            <v>Burton On Trent &amp; District YMCA</v>
          </cell>
          <cell r="D287" t="str">
            <v>KGH30</v>
          </cell>
          <cell r="E287">
            <v>44881</v>
          </cell>
          <cell r="F287">
            <v>44909</v>
          </cell>
        </row>
        <row r="288">
          <cell r="A288">
            <v>5110506</v>
          </cell>
          <cell r="B288">
            <v>100856</v>
          </cell>
          <cell r="C288" t="str">
            <v>Burton On Trent &amp; District YMCA</v>
          </cell>
          <cell r="D288" t="str">
            <v>KGH30</v>
          </cell>
          <cell r="E288">
            <v>44881</v>
          </cell>
          <cell r="F288">
            <v>44909</v>
          </cell>
        </row>
        <row r="289">
          <cell r="A289">
            <v>5110507</v>
          </cell>
          <cell r="B289">
            <v>1001565</v>
          </cell>
          <cell r="C289" t="str">
            <v>Sellick Partnership Ltd</v>
          </cell>
          <cell r="D289" t="str">
            <v>KGH30</v>
          </cell>
          <cell r="E289">
            <v>44901</v>
          </cell>
          <cell r="F289">
            <v>44902</v>
          </cell>
        </row>
        <row r="290">
          <cell r="A290">
            <v>5110510</v>
          </cell>
          <cell r="B290">
            <v>1003419</v>
          </cell>
          <cell r="C290" t="str">
            <v>PHD Mail Limited</v>
          </cell>
          <cell r="D290" t="str">
            <v>PSX77</v>
          </cell>
          <cell r="E290">
            <v>44895</v>
          </cell>
          <cell r="F290">
            <v>44909</v>
          </cell>
        </row>
        <row r="291">
          <cell r="A291">
            <v>5110516</v>
          </cell>
          <cell r="B291">
            <v>103329</v>
          </cell>
          <cell r="C291" t="str">
            <v>A38 Woodlands</v>
          </cell>
          <cell r="D291" t="str">
            <v>KGH10</v>
          </cell>
          <cell r="E291">
            <v>44865</v>
          </cell>
          <cell r="F291">
            <v>44909</v>
          </cell>
        </row>
        <row r="292">
          <cell r="A292">
            <v>5110517</v>
          </cell>
          <cell r="B292">
            <v>1000749</v>
          </cell>
          <cell r="C292" t="str">
            <v>Renuvo Ltd</v>
          </cell>
          <cell r="D292" t="str">
            <v>BC012</v>
          </cell>
          <cell r="E292">
            <v>44896</v>
          </cell>
          <cell r="F292">
            <v>44902</v>
          </cell>
        </row>
        <row r="293">
          <cell r="A293">
            <v>5110518</v>
          </cell>
          <cell r="B293">
            <v>100021</v>
          </cell>
          <cell r="C293" t="str">
            <v>Mainline (1982) Ltd</v>
          </cell>
          <cell r="D293" t="str">
            <v>CCE00</v>
          </cell>
          <cell r="E293">
            <v>44895</v>
          </cell>
          <cell r="F293">
            <v>44909</v>
          </cell>
        </row>
        <row r="294">
          <cell r="A294">
            <v>5110520</v>
          </cell>
          <cell r="B294">
            <v>100021</v>
          </cell>
          <cell r="C294" t="str">
            <v>Mainline (1982) Ltd</v>
          </cell>
          <cell r="D294" t="str">
            <v>KJE70</v>
          </cell>
          <cell r="E294">
            <v>44895</v>
          </cell>
          <cell r="F294">
            <v>44909</v>
          </cell>
        </row>
        <row r="295">
          <cell r="A295">
            <v>5110521</v>
          </cell>
          <cell r="B295">
            <v>100021</v>
          </cell>
          <cell r="C295" t="str">
            <v>Mainline (1982) Ltd</v>
          </cell>
          <cell r="D295" t="str">
            <v>PSX81</v>
          </cell>
          <cell r="E295">
            <v>44895</v>
          </cell>
          <cell r="F295">
            <v>44909</v>
          </cell>
        </row>
        <row r="296">
          <cell r="A296">
            <v>5110522</v>
          </cell>
          <cell r="B296">
            <v>100021</v>
          </cell>
          <cell r="C296" t="str">
            <v>Mainline (1982) Ltd</v>
          </cell>
          <cell r="D296" t="str">
            <v>CCE00</v>
          </cell>
          <cell r="E296">
            <v>44895</v>
          </cell>
          <cell r="F296">
            <v>44909</v>
          </cell>
        </row>
        <row r="297">
          <cell r="A297">
            <v>5110523</v>
          </cell>
          <cell r="B297">
            <v>100021</v>
          </cell>
          <cell r="C297" t="str">
            <v>Mainline (1982) Ltd</v>
          </cell>
          <cell r="D297" t="str">
            <v>CCE00</v>
          </cell>
          <cell r="E297">
            <v>44895</v>
          </cell>
          <cell r="F297">
            <v>44909</v>
          </cell>
        </row>
        <row r="298">
          <cell r="A298">
            <v>5110524</v>
          </cell>
          <cell r="B298">
            <v>100021</v>
          </cell>
          <cell r="C298" t="str">
            <v>Mainline (1982) Ltd</v>
          </cell>
          <cell r="D298" t="str">
            <v>CCE00</v>
          </cell>
          <cell r="E298">
            <v>44895</v>
          </cell>
          <cell r="F298">
            <v>44909</v>
          </cell>
        </row>
        <row r="299">
          <cell r="A299">
            <v>5110525</v>
          </cell>
          <cell r="B299">
            <v>102984</v>
          </cell>
          <cell r="C299" t="str">
            <v>Chilcote Engineering Services</v>
          </cell>
          <cell r="D299" t="str">
            <v>BC006</v>
          </cell>
          <cell r="E299">
            <v>44901</v>
          </cell>
          <cell r="F299">
            <v>44909</v>
          </cell>
        </row>
        <row r="300">
          <cell r="A300">
            <v>5110534</v>
          </cell>
          <cell r="B300">
            <v>1004236</v>
          </cell>
          <cell r="C300" t="str">
            <v>Vision Techniques (Uk) Ltd</v>
          </cell>
          <cell r="D300" t="str">
            <v>PSX90</v>
          </cell>
          <cell r="E300">
            <v>44901</v>
          </cell>
          <cell r="F300">
            <v>44909</v>
          </cell>
        </row>
        <row r="301">
          <cell r="A301">
            <v>5110535</v>
          </cell>
          <cell r="B301">
            <v>109034</v>
          </cell>
          <cell r="C301" t="str">
            <v>CDS Assistive Technology Ltd</v>
          </cell>
          <cell r="D301" t="str">
            <v>BC002</v>
          </cell>
          <cell r="E301">
            <v>44888</v>
          </cell>
          <cell r="F301">
            <v>44909</v>
          </cell>
        </row>
        <row r="302">
          <cell r="A302">
            <v>5110536</v>
          </cell>
          <cell r="B302">
            <v>1003541</v>
          </cell>
          <cell r="C302" t="str">
            <v>Novus Property Solutions</v>
          </cell>
          <cell r="D302" t="str">
            <v>KJA00</v>
          </cell>
          <cell r="E302">
            <v>44901</v>
          </cell>
          <cell r="F302">
            <v>44909</v>
          </cell>
        </row>
        <row r="303">
          <cell r="A303">
            <v>5110537</v>
          </cell>
          <cell r="B303">
            <v>1000702</v>
          </cell>
          <cell r="C303" t="str">
            <v>RA Information Systems t/a R&amp;A Software (Systems) Ltd</v>
          </cell>
          <cell r="D303" t="str">
            <v>KJE70</v>
          </cell>
          <cell r="E303">
            <v>44883</v>
          </cell>
          <cell r="F303">
            <v>44909</v>
          </cell>
        </row>
        <row r="304">
          <cell r="A304">
            <v>5110538</v>
          </cell>
          <cell r="B304">
            <v>1004236</v>
          </cell>
          <cell r="C304" t="str">
            <v>Vision Techniques (Uk) Ltd</v>
          </cell>
          <cell r="D304" t="str">
            <v>PSX90</v>
          </cell>
          <cell r="E304">
            <v>44901</v>
          </cell>
          <cell r="F304">
            <v>44909</v>
          </cell>
        </row>
        <row r="305">
          <cell r="A305">
            <v>5110539</v>
          </cell>
          <cell r="B305">
            <v>1001565</v>
          </cell>
          <cell r="C305" t="str">
            <v>Sellick Partnership Ltd</v>
          </cell>
          <cell r="D305" t="str">
            <v>KJA00</v>
          </cell>
          <cell r="E305">
            <v>44901</v>
          </cell>
          <cell r="F305">
            <v>44909</v>
          </cell>
        </row>
        <row r="306">
          <cell r="A306">
            <v>5110540</v>
          </cell>
          <cell r="B306">
            <v>1001565</v>
          </cell>
          <cell r="C306" t="str">
            <v>Sellick Partnership Ltd</v>
          </cell>
          <cell r="D306" t="str">
            <v>KJA00</v>
          </cell>
          <cell r="E306">
            <v>44901</v>
          </cell>
          <cell r="F306">
            <v>44909</v>
          </cell>
        </row>
        <row r="307">
          <cell r="A307">
            <v>5110543</v>
          </cell>
          <cell r="B307">
            <v>1001565</v>
          </cell>
          <cell r="C307" t="str">
            <v>Sellick Partnership Ltd</v>
          </cell>
          <cell r="D307" t="str">
            <v>KJA00</v>
          </cell>
          <cell r="E307">
            <v>44901</v>
          </cell>
          <cell r="F307">
            <v>44909</v>
          </cell>
        </row>
        <row r="308">
          <cell r="A308">
            <v>5110544</v>
          </cell>
          <cell r="B308">
            <v>1003874</v>
          </cell>
          <cell r="C308" t="str">
            <v>Amazon Payments UK Limited</v>
          </cell>
          <cell r="D308" t="str">
            <v>CCF20</v>
          </cell>
          <cell r="E308">
            <v>44901</v>
          </cell>
          <cell r="F308">
            <v>44909</v>
          </cell>
        </row>
        <row r="309">
          <cell r="A309">
            <v>5110545</v>
          </cell>
          <cell r="B309">
            <v>1003128</v>
          </cell>
          <cell r="C309" t="str">
            <v>Recycling Equipment Services Ltd</v>
          </cell>
          <cell r="D309" t="str">
            <v>PSX90</v>
          </cell>
          <cell r="E309">
            <v>44894</v>
          </cell>
          <cell r="F309">
            <v>44909</v>
          </cell>
        </row>
        <row r="310">
          <cell r="A310">
            <v>5110546</v>
          </cell>
          <cell r="B310">
            <v>101235</v>
          </cell>
          <cell r="C310" t="str">
            <v>Lichfield District Council</v>
          </cell>
          <cell r="D310" t="str">
            <v>B0000</v>
          </cell>
          <cell r="E310">
            <v>44901</v>
          </cell>
          <cell r="F310">
            <v>44909</v>
          </cell>
        </row>
        <row r="311">
          <cell r="A311">
            <v>5110547</v>
          </cell>
          <cell r="B311">
            <v>1003731</v>
          </cell>
          <cell r="C311" t="str">
            <v>Rayleigh Instruments</v>
          </cell>
          <cell r="D311" t="str">
            <v>KJE90</v>
          </cell>
          <cell r="E311">
            <v>44901</v>
          </cell>
          <cell r="F311">
            <v>44909</v>
          </cell>
        </row>
        <row r="312">
          <cell r="A312">
            <v>5110548</v>
          </cell>
          <cell r="B312">
            <v>1001621</v>
          </cell>
          <cell r="C312" t="str">
            <v>Universal Hose T/a Hydraquip Hose &amp; Hydraulics</v>
          </cell>
          <cell r="D312" t="str">
            <v>PSX90</v>
          </cell>
          <cell r="E312">
            <v>44895</v>
          </cell>
          <cell r="F312">
            <v>44909</v>
          </cell>
        </row>
        <row r="313">
          <cell r="A313">
            <v>5110549</v>
          </cell>
          <cell r="B313">
            <v>1003874</v>
          </cell>
          <cell r="C313" t="str">
            <v>Amazon Payments UK Limited</v>
          </cell>
          <cell r="D313" t="str">
            <v>CCF20</v>
          </cell>
          <cell r="E313">
            <v>44901</v>
          </cell>
          <cell r="F313">
            <v>44909</v>
          </cell>
        </row>
        <row r="314">
          <cell r="A314">
            <v>5110550</v>
          </cell>
          <cell r="B314">
            <v>110484</v>
          </cell>
          <cell r="C314" t="str">
            <v>B L Trigg Haulage Ltd</v>
          </cell>
          <cell r="D314" t="str">
            <v>PSX90</v>
          </cell>
          <cell r="E314">
            <v>44901</v>
          </cell>
          <cell r="F314">
            <v>44909</v>
          </cell>
        </row>
        <row r="315">
          <cell r="A315">
            <v>5110551</v>
          </cell>
          <cell r="B315">
            <v>110484</v>
          </cell>
          <cell r="C315" t="str">
            <v>B L Trigg Haulage Ltd</v>
          </cell>
          <cell r="D315" t="str">
            <v>PSX90</v>
          </cell>
          <cell r="E315">
            <v>44901</v>
          </cell>
          <cell r="F315">
            <v>44909</v>
          </cell>
        </row>
        <row r="316">
          <cell r="A316">
            <v>5110553</v>
          </cell>
          <cell r="B316">
            <v>1001836</v>
          </cell>
          <cell r="C316" t="str">
            <v>Barclays Bank</v>
          </cell>
          <cell r="D316" t="str">
            <v>PSX57</v>
          </cell>
          <cell r="E316">
            <v>44893</v>
          </cell>
          <cell r="F316">
            <v>44918</v>
          </cell>
        </row>
        <row r="317">
          <cell r="A317">
            <v>5110554</v>
          </cell>
          <cell r="B317">
            <v>1001836</v>
          </cell>
          <cell r="C317" t="str">
            <v>Barclays Bank</v>
          </cell>
          <cell r="D317" t="str">
            <v>PSX57</v>
          </cell>
          <cell r="E317">
            <v>44893</v>
          </cell>
          <cell r="F317">
            <v>44918</v>
          </cell>
        </row>
        <row r="318">
          <cell r="A318">
            <v>5110555</v>
          </cell>
          <cell r="B318">
            <v>1001836</v>
          </cell>
          <cell r="C318" t="str">
            <v>Barclays Bank</v>
          </cell>
          <cell r="D318" t="str">
            <v>PSX57</v>
          </cell>
          <cell r="E318">
            <v>44893</v>
          </cell>
          <cell r="F318">
            <v>44918</v>
          </cell>
        </row>
        <row r="319">
          <cell r="A319">
            <v>5110556</v>
          </cell>
          <cell r="B319">
            <v>1001836</v>
          </cell>
          <cell r="C319" t="str">
            <v>Barclays Bank</v>
          </cell>
          <cell r="D319" t="str">
            <v>PSX57</v>
          </cell>
          <cell r="E319">
            <v>44893</v>
          </cell>
          <cell r="F319">
            <v>44918</v>
          </cell>
        </row>
        <row r="320">
          <cell r="A320">
            <v>5110557</v>
          </cell>
          <cell r="B320">
            <v>1000749</v>
          </cell>
          <cell r="C320" t="str">
            <v>Renuvo Ltd</v>
          </cell>
          <cell r="D320" t="str">
            <v>BC003</v>
          </cell>
          <cell r="E320">
            <v>44895</v>
          </cell>
          <cell r="F320">
            <v>44909</v>
          </cell>
        </row>
        <row r="321">
          <cell r="A321">
            <v>5110558</v>
          </cell>
          <cell r="B321">
            <v>1000749</v>
          </cell>
          <cell r="C321" t="str">
            <v>Renuvo Ltd</v>
          </cell>
          <cell r="D321" t="str">
            <v>KJA10</v>
          </cell>
          <cell r="E321">
            <v>44895</v>
          </cell>
          <cell r="F321">
            <v>44909</v>
          </cell>
        </row>
        <row r="322">
          <cell r="A322">
            <v>5110559</v>
          </cell>
          <cell r="B322">
            <v>1002716</v>
          </cell>
          <cell r="C322" t="str">
            <v>TW Wholesale Ltd</v>
          </cell>
          <cell r="D322" t="str">
            <v>CCF20</v>
          </cell>
          <cell r="E322">
            <v>44902</v>
          </cell>
          <cell r="F322">
            <v>44909</v>
          </cell>
        </row>
        <row r="323">
          <cell r="A323">
            <v>5110560</v>
          </cell>
          <cell r="B323">
            <v>1002365</v>
          </cell>
          <cell r="C323" t="str">
            <v>Andrew Baxter</v>
          </cell>
          <cell r="D323" t="str">
            <v>KGE10</v>
          </cell>
          <cell r="E323">
            <v>44902</v>
          </cell>
          <cell r="F323">
            <v>44902</v>
          </cell>
        </row>
        <row r="324">
          <cell r="A324">
            <v>5110561</v>
          </cell>
          <cell r="B324">
            <v>1002340</v>
          </cell>
          <cell r="C324" t="str">
            <v>Freydan Energy Assessing</v>
          </cell>
          <cell r="D324" t="str">
            <v>PSX81</v>
          </cell>
          <cell r="E324">
            <v>44902</v>
          </cell>
          <cell r="F324">
            <v>44909</v>
          </cell>
        </row>
        <row r="325">
          <cell r="A325">
            <v>5110562</v>
          </cell>
          <cell r="B325">
            <v>1006263</v>
          </cell>
          <cell r="C325" t="str">
            <v>Sweet Caroline Catering Limited</v>
          </cell>
          <cell r="D325" t="str">
            <v>CCD10</v>
          </cell>
          <cell r="E325">
            <v>44902</v>
          </cell>
          <cell r="F325">
            <v>44909</v>
          </cell>
        </row>
        <row r="326">
          <cell r="A326">
            <v>5110563</v>
          </cell>
          <cell r="B326">
            <v>108889</v>
          </cell>
          <cell r="C326" t="str">
            <v>Civica UK Ltd</v>
          </cell>
          <cell r="D326" t="str">
            <v>B0000</v>
          </cell>
          <cell r="E326">
            <v>44804</v>
          </cell>
          <cell r="F326">
            <v>44909</v>
          </cell>
        </row>
        <row r="327">
          <cell r="A327">
            <v>5110564</v>
          </cell>
          <cell r="B327">
            <v>108889</v>
          </cell>
          <cell r="C327" t="str">
            <v>Civica UK Ltd</v>
          </cell>
          <cell r="D327" t="str">
            <v>B0000</v>
          </cell>
          <cell r="E327">
            <v>44865</v>
          </cell>
          <cell r="F327">
            <v>44909</v>
          </cell>
        </row>
        <row r="328">
          <cell r="A328">
            <v>5110565</v>
          </cell>
          <cell r="B328">
            <v>108889</v>
          </cell>
          <cell r="C328" t="str">
            <v>Civica UK Ltd</v>
          </cell>
          <cell r="D328" t="str">
            <v>B0000</v>
          </cell>
          <cell r="E328">
            <v>44860</v>
          </cell>
          <cell r="F328">
            <v>44909</v>
          </cell>
        </row>
        <row r="329">
          <cell r="A329">
            <v>5110566</v>
          </cell>
          <cell r="B329">
            <v>108889</v>
          </cell>
          <cell r="C329" t="str">
            <v>Civica UK Ltd</v>
          </cell>
          <cell r="D329" t="str">
            <v>B0000</v>
          </cell>
          <cell r="E329">
            <v>44811</v>
          </cell>
          <cell r="F329">
            <v>44909</v>
          </cell>
        </row>
        <row r="330">
          <cell r="A330">
            <v>5110567</v>
          </cell>
          <cell r="B330">
            <v>108889</v>
          </cell>
          <cell r="C330" t="str">
            <v>Civica UK Ltd</v>
          </cell>
          <cell r="D330" t="str">
            <v>B0000</v>
          </cell>
          <cell r="E330">
            <v>44860</v>
          </cell>
          <cell r="F330">
            <v>44909</v>
          </cell>
        </row>
        <row r="331">
          <cell r="A331">
            <v>5110568</v>
          </cell>
          <cell r="B331">
            <v>108889</v>
          </cell>
          <cell r="C331" t="str">
            <v>Civica UK Ltd</v>
          </cell>
          <cell r="D331" t="str">
            <v>B0000</v>
          </cell>
          <cell r="E331">
            <v>44860</v>
          </cell>
          <cell r="F331">
            <v>44909</v>
          </cell>
        </row>
        <row r="332">
          <cell r="A332">
            <v>5110569</v>
          </cell>
          <cell r="B332">
            <v>1006218</v>
          </cell>
          <cell r="C332" t="str">
            <v>The Ducky Deli Ltd</v>
          </cell>
          <cell r="D332" t="str">
            <v>CPH70</v>
          </cell>
          <cell r="E332">
            <v>44902</v>
          </cell>
          <cell r="F332">
            <v>44909</v>
          </cell>
        </row>
        <row r="333">
          <cell r="A333">
            <v>5110570</v>
          </cell>
          <cell r="B333">
            <v>1002624</v>
          </cell>
          <cell r="C333" t="str">
            <v>SF Group</v>
          </cell>
          <cell r="D333" t="str">
            <v>KJA10</v>
          </cell>
          <cell r="E333">
            <v>44902</v>
          </cell>
          <cell r="F333">
            <v>44909</v>
          </cell>
        </row>
        <row r="334">
          <cell r="A334">
            <v>5110572</v>
          </cell>
          <cell r="B334">
            <v>1001565</v>
          </cell>
          <cell r="C334" t="str">
            <v>Sellick Partnership Ltd</v>
          </cell>
          <cell r="D334" t="str">
            <v>KJA00</v>
          </cell>
          <cell r="E334">
            <v>44902</v>
          </cell>
          <cell r="F334">
            <v>44909</v>
          </cell>
        </row>
        <row r="335">
          <cell r="A335">
            <v>5110573</v>
          </cell>
          <cell r="B335">
            <v>1004620</v>
          </cell>
          <cell r="C335" t="str">
            <v>Vivid Resourcing</v>
          </cell>
          <cell r="D335" t="str">
            <v>CPC10</v>
          </cell>
          <cell r="E335">
            <v>44902</v>
          </cell>
          <cell r="F335">
            <v>44916</v>
          </cell>
        </row>
        <row r="336">
          <cell r="A336">
            <v>5110574</v>
          </cell>
          <cell r="B336">
            <v>1004620</v>
          </cell>
          <cell r="C336" t="str">
            <v>Vivid Resourcing</v>
          </cell>
          <cell r="D336" t="str">
            <v>CPC10</v>
          </cell>
          <cell r="E336">
            <v>44902</v>
          </cell>
          <cell r="F336">
            <v>44909</v>
          </cell>
        </row>
        <row r="337">
          <cell r="A337">
            <v>5110575</v>
          </cell>
          <cell r="B337">
            <v>1004620</v>
          </cell>
          <cell r="C337" t="str">
            <v>Vivid Resourcing</v>
          </cell>
          <cell r="D337" t="str">
            <v>CPC10</v>
          </cell>
          <cell r="E337">
            <v>44902</v>
          </cell>
          <cell r="F337">
            <v>44909</v>
          </cell>
        </row>
        <row r="338">
          <cell r="A338">
            <v>5110576</v>
          </cell>
          <cell r="B338">
            <v>1004620</v>
          </cell>
          <cell r="C338" t="str">
            <v>Vivid Resourcing</v>
          </cell>
          <cell r="D338" t="str">
            <v>CPC10</v>
          </cell>
          <cell r="E338">
            <v>44902</v>
          </cell>
          <cell r="F338">
            <v>44909</v>
          </cell>
        </row>
        <row r="339">
          <cell r="A339">
            <v>5110577</v>
          </cell>
          <cell r="B339">
            <v>1004620</v>
          </cell>
          <cell r="C339" t="str">
            <v>Vivid Resourcing</v>
          </cell>
          <cell r="D339" t="str">
            <v>CPC10</v>
          </cell>
          <cell r="E339">
            <v>44902</v>
          </cell>
          <cell r="F339">
            <v>44909</v>
          </cell>
        </row>
        <row r="340">
          <cell r="A340">
            <v>5110579</v>
          </cell>
          <cell r="B340">
            <v>1002810</v>
          </cell>
          <cell r="C340" t="str">
            <v>CMS Hire Ltd</v>
          </cell>
          <cell r="D340" t="str">
            <v>CEW00</v>
          </cell>
          <cell r="E340">
            <v>44895</v>
          </cell>
          <cell r="F340">
            <v>44909</v>
          </cell>
        </row>
        <row r="341">
          <cell r="A341">
            <v>5110580</v>
          </cell>
          <cell r="B341">
            <v>1002810</v>
          </cell>
          <cell r="C341" t="str">
            <v>CMS Hire Ltd</v>
          </cell>
          <cell r="D341" t="str">
            <v>CEW00</v>
          </cell>
          <cell r="E341">
            <v>44895</v>
          </cell>
          <cell r="F341">
            <v>44909</v>
          </cell>
        </row>
        <row r="342">
          <cell r="A342">
            <v>5110582</v>
          </cell>
          <cell r="B342">
            <v>1003874</v>
          </cell>
          <cell r="C342" t="str">
            <v>Amazon Payments UK Limited</v>
          </cell>
          <cell r="D342" t="str">
            <v>PSX60</v>
          </cell>
          <cell r="E342">
            <v>44903</v>
          </cell>
          <cell r="F342">
            <v>44909</v>
          </cell>
        </row>
        <row r="343">
          <cell r="A343">
            <v>5110583</v>
          </cell>
          <cell r="B343">
            <v>1002896</v>
          </cell>
          <cell r="C343" t="str">
            <v>Atlas Janitorial &amp; Catering Supplies (UK) Ltd</v>
          </cell>
          <cell r="D343" t="str">
            <v>CCF20</v>
          </cell>
          <cell r="E343">
            <v>44902</v>
          </cell>
          <cell r="F343">
            <v>44909</v>
          </cell>
        </row>
        <row r="344">
          <cell r="A344">
            <v>5110584</v>
          </cell>
          <cell r="B344">
            <v>1002896</v>
          </cell>
          <cell r="C344" t="str">
            <v>Atlas Janitorial &amp; Catering Supplies (UK) Ltd</v>
          </cell>
          <cell r="D344" t="str">
            <v>KJE40</v>
          </cell>
          <cell r="E344">
            <v>44903</v>
          </cell>
          <cell r="F344">
            <v>44909</v>
          </cell>
        </row>
        <row r="345">
          <cell r="A345">
            <v>5110585</v>
          </cell>
          <cell r="B345">
            <v>1002716</v>
          </cell>
          <cell r="C345" t="str">
            <v>TW Wholesale Ltd</v>
          </cell>
          <cell r="D345" t="str">
            <v>CCF20</v>
          </cell>
          <cell r="E345">
            <v>44903</v>
          </cell>
          <cell r="F345">
            <v>44909</v>
          </cell>
        </row>
        <row r="346">
          <cell r="A346">
            <v>5110586</v>
          </cell>
          <cell r="B346">
            <v>1004144</v>
          </cell>
          <cell r="C346" t="str">
            <v>Prince &amp; Son</v>
          </cell>
          <cell r="D346" t="str">
            <v>CCF20</v>
          </cell>
          <cell r="E346">
            <v>44902</v>
          </cell>
          <cell r="F346">
            <v>44909</v>
          </cell>
        </row>
        <row r="347">
          <cell r="A347">
            <v>5110587</v>
          </cell>
          <cell r="B347">
            <v>106479</v>
          </cell>
          <cell r="C347" t="str">
            <v>Country Services Ltd</v>
          </cell>
          <cell r="D347" t="str">
            <v>PSX90</v>
          </cell>
          <cell r="E347">
            <v>44874</v>
          </cell>
          <cell r="F347">
            <v>44909</v>
          </cell>
        </row>
        <row r="348">
          <cell r="A348">
            <v>5110589</v>
          </cell>
          <cell r="B348">
            <v>1003874</v>
          </cell>
          <cell r="C348" t="str">
            <v>Amazon Payments UK Limited</v>
          </cell>
          <cell r="D348" t="str">
            <v>CCF20</v>
          </cell>
          <cell r="E348">
            <v>44903</v>
          </cell>
          <cell r="F348">
            <v>44916</v>
          </cell>
        </row>
        <row r="349">
          <cell r="A349">
            <v>5110590</v>
          </cell>
          <cell r="B349">
            <v>1006270</v>
          </cell>
          <cell r="C349" t="str">
            <v>Portland House Vet Group</v>
          </cell>
          <cell r="D349" t="str">
            <v>CEE70</v>
          </cell>
          <cell r="E349">
            <v>44903</v>
          </cell>
          <cell r="F349">
            <v>44909</v>
          </cell>
        </row>
        <row r="350">
          <cell r="A350">
            <v>5110591</v>
          </cell>
          <cell r="B350">
            <v>1003874</v>
          </cell>
          <cell r="C350" t="str">
            <v>Amazon Payments UK Limited</v>
          </cell>
          <cell r="D350" t="str">
            <v>CCF20</v>
          </cell>
          <cell r="E350">
            <v>44903</v>
          </cell>
          <cell r="F350">
            <v>44916</v>
          </cell>
        </row>
        <row r="351">
          <cell r="A351">
            <v>5110592</v>
          </cell>
          <cell r="B351">
            <v>1006264</v>
          </cell>
          <cell r="C351" t="str">
            <v>Medequip Assistive Technology Limited</v>
          </cell>
          <cell r="D351" t="str">
            <v>KJE90</v>
          </cell>
          <cell r="E351">
            <v>44903</v>
          </cell>
          <cell r="F351">
            <v>44909</v>
          </cell>
        </row>
        <row r="352">
          <cell r="A352">
            <v>5110594</v>
          </cell>
          <cell r="B352">
            <v>108889</v>
          </cell>
          <cell r="C352" t="str">
            <v>Civica UK Ltd</v>
          </cell>
          <cell r="D352" t="str">
            <v>B0000</v>
          </cell>
          <cell r="E352">
            <v>44895</v>
          </cell>
          <cell r="F352">
            <v>44909</v>
          </cell>
        </row>
        <row r="353">
          <cell r="A353">
            <v>5110595</v>
          </cell>
          <cell r="B353">
            <v>108889</v>
          </cell>
          <cell r="C353" t="str">
            <v>Civica UK Ltd</v>
          </cell>
          <cell r="D353" t="str">
            <v>B0000</v>
          </cell>
          <cell r="E353">
            <v>44854</v>
          </cell>
          <cell r="F353">
            <v>44909</v>
          </cell>
        </row>
        <row r="354">
          <cell r="A354">
            <v>5110598</v>
          </cell>
          <cell r="B354">
            <v>1005506</v>
          </cell>
          <cell r="C354" t="str">
            <v>TTC 2000 Ltd</v>
          </cell>
          <cell r="D354" t="str">
            <v>PSX75</v>
          </cell>
          <cell r="E354">
            <v>44895</v>
          </cell>
          <cell r="F354">
            <v>44909</v>
          </cell>
        </row>
        <row r="355">
          <cell r="A355">
            <v>5110599</v>
          </cell>
          <cell r="B355">
            <v>100441</v>
          </cell>
          <cell r="C355" t="str">
            <v>Derbyshire County Council</v>
          </cell>
          <cell r="D355" t="str">
            <v>CPC10</v>
          </cell>
          <cell r="E355">
            <v>44902</v>
          </cell>
          <cell r="F355">
            <v>44916</v>
          </cell>
        </row>
        <row r="356">
          <cell r="A356">
            <v>5110600</v>
          </cell>
          <cell r="B356">
            <v>100441</v>
          </cell>
          <cell r="C356" t="str">
            <v>Derbyshire County Council</v>
          </cell>
          <cell r="D356" t="str">
            <v>PSX75</v>
          </cell>
          <cell r="E356">
            <v>44902</v>
          </cell>
          <cell r="F356">
            <v>44909</v>
          </cell>
        </row>
        <row r="357">
          <cell r="A357">
            <v>5110601</v>
          </cell>
          <cell r="B357">
            <v>100441</v>
          </cell>
          <cell r="C357" t="str">
            <v>Derbyshire County Council</v>
          </cell>
          <cell r="D357" t="str">
            <v>PSX75</v>
          </cell>
          <cell r="E357">
            <v>44903</v>
          </cell>
          <cell r="F357">
            <v>44909</v>
          </cell>
        </row>
        <row r="358">
          <cell r="A358">
            <v>5110602</v>
          </cell>
          <cell r="B358">
            <v>100047</v>
          </cell>
          <cell r="C358" t="str">
            <v>South Derbyshire CVS</v>
          </cell>
          <cell r="D358" t="str">
            <v>CPL00</v>
          </cell>
          <cell r="E358">
            <v>44902</v>
          </cell>
          <cell r="F358">
            <v>44909</v>
          </cell>
        </row>
        <row r="359">
          <cell r="A359">
            <v>5110603</v>
          </cell>
          <cell r="B359">
            <v>1004269</v>
          </cell>
          <cell r="C359" t="str">
            <v>SmartSurvey Ltd</v>
          </cell>
          <cell r="D359" t="str">
            <v>PSX75</v>
          </cell>
          <cell r="E359">
            <v>44895</v>
          </cell>
          <cell r="F359">
            <v>44909</v>
          </cell>
        </row>
        <row r="360">
          <cell r="A360">
            <v>5110604</v>
          </cell>
          <cell r="B360">
            <v>105325</v>
          </cell>
          <cell r="C360" t="str">
            <v>Groundsman Tools and Supplies LLP</v>
          </cell>
          <cell r="D360" t="str">
            <v>CCE00</v>
          </cell>
          <cell r="E360">
            <v>44902</v>
          </cell>
          <cell r="F360">
            <v>44909</v>
          </cell>
        </row>
        <row r="361">
          <cell r="A361">
            <v>5110605</v>
          </cell>
          <cell r="B361">
            <v>1005372</v>
          </cell>
          <cell r="C361" t="str">
            <v>Euromunicipal Ltd</v>
          </cell>
          <cell r="D361" t="str">
            <v>CEW00</v>
          </cell>
          <cell r="E361">
            <v>44895</v>
          </cell>
          <cell r="F361">
            <v>44909</v>
          </cell>
        </row>
        <row r="362">
          <cell r="A362">
            <v>5110606</v>
          </cell>
          <cell r="B362">
            <v>1005372</v>
          </cell>
          <cell r="C362" t="str">
            <v>Euromunicipal Ltd</v>
          </cell>
          <cell r="D362" t="str">
            <v>CEW00</v>
          </cell>
          <cell r="E362">
            <v>44895</v>
          </cell>
          <cell r="F362">
            <v>44909</v>
          </cell>
        </row>
        <row r="363">
          <cell r="A363">
            <v>5110607</v>
          </cell>
          <cell r="B363">
            <v>1005372</v>
          </cell>
          <cell r="C363" t="str">
            <v>Euromunicipal Ltd</v>
          </cell>
          <cell r="D363" t="str">
            <v>CEW00</v>
          </cell>
          <cell r="E363">
            <v>44895</v>
          </cell>
          <cell r="F363">
            <v>44909</v>
          </cell>
        </row>
        <row r="364">
          <cell r="A364">
            <v>5110608</v>
          </cell>
          <cell r="B364">
            <v>109001</v>
          </cell>
          <cell r="C364" t="str">
            <v>Equita Limited</v>
          </cell>
          <cell r="D364" t="str">
            <v>B0000</v>
          </cell>
          <cell r="E364">
            <v>44903</v>
          </cell>
          <cell r="F364">
            <v>44909</v>
          </cell>
        </row>
        <row r="365">
          <cell r="A365">
            <v>5110610</v>
          </cell>
          <cell r="B365">
            <v>1004914</v>
          </cell>
          <cell r="C365" t="str">
            <v>CDER Group</v>
          </cell>
          <cell r="D365" t="str">
            <v>B0000</v>
          </cell>
          <cell r="E365">
            <v>44903</v>
          </cell>
          <cell r="F365">
            <v>44909</v>
          </cell>
        </row>
        <row r="366">
          <cell r="A366">
            <v>5110611</v>
          </cell>
          <cell r="B366">
            <v>100156</v>
          </cell>
          <cell r="C366" t="str">
            <v>Construction Supplies Hardware Limited</v>
          </cell>
          <cell r="D366" t="str">
            <v>CCF20</v>
          </cell>
          <cell r="E366">
            <v>44893</v>
          </cell>
          <cell r="F366">
            <v>44909</v>
          </cell>
        </row>
        <row r="367">
          <cell r="A367">
            <v>5110612</v>
          </cell>
          <cell r="B367">
            <v>1003874</v>
          </cell>
          <cell r="C367" t="str">
            <v>Amazon Payments UK Limited</v>
          </cell>
          <cell r="D367" t="str">
            <v>PSX60</v>
          </cell>
          <cell r="E367">
            <v>44902</v>
          </cell>
          <cell r="F367">
            <v>44909</v>
          </cell>
        </row>
        <row r="368">
          <cell r="A368">
            <v>5110613</v>
          </cell>
          <cell r="B368">
            <v>1000749</v>
          </cell>
          <cell r="C368" t="str">
            <v>Renuvo Ltd</v>
          </cell>
          <cell r="D368" t="str">
            <v>CCD30</v>
          </cell>
          <cell r="E368">
            <v>44902</v>
          </cell>
          <cell r="F368">
            <v>44916</v>
          </cell>
        </row>
        <row r="369">
          <cell r="A369">
            <v>5110614</v>
          </cell>
          <cell r="B369">
            <v>100117</v>
          </cell>
          <cell r="C369" t="str">
            <v>Phoenix Software Ltd</v>
          </cell>
          <cell r="D369" t="str">
            <v>PSX60</v>
          </cell>
          <cell r="E369">
            <v>44902</v>
          </cell>
          <cell r="F369">
            <v>44909</v>
          </cell>
        </row>
        <row r="370">
          <cell r="A370">
            <v>5110615</v>
          </cell>
          <cell r="B370">
            <v>102225</v>
          </cell>
          <cell r="C370" t="str">
            <v>Venn Group</v>
          </cell>
          <cell r="D370" t="str">
            <v>KJC10</v>
          </cell>
          <cell r="E370">
            <v>44895</v>
          </cell>
          <cell r="F370">
            <v>44909</v>
          </cell>
        </row>
        <row r="371">
          <cell r="A371">
            <v>5110616</v>
          </cell>
          <cell r="B371">
            <v>102225</v>
          </cell>
          <cell r="C371" t="str">
            <v>Venn Group</v>
          </cell>
          <cell r="D371" t="str">
            <v>BC012</v>
          </cell>
          <cell r="E371">
            <v>44895</v>
          </cell>
          <cell r="F371">
            <v>44909</v>
          </cell>
        </row>
        <row r="372">
          <cell r="A372">
            <v>5110617</v>
          </cell>
          <cell r="B372">
            <v>102225</v>
          </cell>
          <cell r="C372" t="str">
            <v>Venn Group</v>
          </cell>
          <cell r="D372" t="str">
            <v>PSX60</v>
          </cell>
          <cell r="E372">
            <v>44895</v>
          </cell>
          <cell r="F372">
            <v>44909</v>
          </cell>
        </row>
        <row r="373">
          <cell r="A373">
            <v>5110618</v>
          </cell>
          <cell r="B373">
            <v>109023</v>
          </cell>
          <cell r="C373" t="str">
            <v>Terry Group Limited</v>
          </cell>
          <cell r="D373" t="str">
            <v>BC002</v>
          </cell>
          <cell r="E373">
            <v>44865</v>
          </cell>
          <cell r="F373">
            <v>44909</v>
          </cell>
        </row>
        <row r="374">
          <cell r="A374">
            <v>5110619</v>
          </cell>
          <cell r="B374">
            <v>1003908</v>
          </cell>
          <cell r="C374" t="str">
            <v>Zycomm Electronics Ltd</v>
          </cell>
          <cell r="D374" t="str">
            <v>CEE20</v>
          </cell>
          <cell r="E374">
            <v>44903</v>
          </cell>
          <cell r="F374">
            <v>44909</v>
          </cell>
        </row>
        <row r="375">
          <cell r="A375">
            <v>5110620</v>
          </cell>
          <cell r="B375">
            <v>103329</v>
          </cell>
          <cell r="C375" t="str">
            <v>A38 Woodlands</v>
          </cell>
          <cell r="D375" t="str">
            <v>KGH10</v>
          </cell>
          <cell r="E375">
            <v>44865</v>
          </cell>
          <cell r="F375">
            <v>44916</v>
          </cell>
        </row>
        <row r="376">
          <cell r="A376">
            <v>5110621</v>
          </cell>
          <cell r="B376">
            <v>100062</v>
          </cell>
          <cell r="C376" t="str">
            <v>T H Heath (Contracts) Ltd</v>
          </cell>
          <cell r="D376" t="str">
            <v>CCD00</v>
          </cell>
          <cell r="E376">
            <v>44902</v>
          </cell>
          <cell r="F376">
            <v>44909</v>
          </cell>
        </row>
        <row r="377">
          <cell r="A377">
            <v>5110622</v>
          </cell>
          <cell r="B377">
            <v>101052</v>
          </cell>
          <cell r="C377" t="str">
            <v>County Drains Leicester Ltd</v>
          </cell>
          <cell r="D377" t="str">
            <v>PSX81</v>
          </cell>
          <cell r="E377">
            <v>44901</v>
          </cell>
          <cell r="F377">
            <v>44909</v>
          </cell>
        </row>
        <row r="378">
          <cell r="A378">
            <v>5110623</v>
          </cell>
          <cell r="B378">
            <v>1000500</v>
          </cell>
          <cell r="C378" t="str">
            <v>Barcham Trees Plc</v>
          </cell>
          <cell r="D378" t="str">
            <v>BC005</v>
          </cell>
          <cell r="E378">
            <v>44894</v>
          </cell>
          <cell r="F378">
            <v>44916</v>
          </cell>
        </row>
        <row r="379">
          <cell r="A379">
            <v>5110625</v>
          </cell>
          <cell r="B379">
            <v>1001565</v>
          </cell>
          <cell r="C379" t="str">
            <v>Sellick Partnership Ltd</v>
          </cell>
          <cell r="D379" t="str">
            <v>KJE90</v>
          </cell>
          <cell r="E379">
            <v>44903</v>
          </cell>
          <cell r="F379">
            <v>44916</v>
          </cell>
        </row>
        <row r="380">
          <cell r="A380">
            <v>5110627</v>
          </cell>
          <cell r="B380">
            <v>1006248</v>
          </cell>
          <cell r="C380" t="str">
            <v>Ms K Allsop</v>
          </cell>
          <cell r="D380" t="str">
            <v>BC002</v>
          </cell>
          <cell r="E380">
            <v>44903</v>
          </cell>
          <cell r="F380">
            <v>44909</v>
          </cell>
        </row>
        <row r="381">
          <cell r="A381">
            <v>5110629</v>
          </cell>
          <cell r="B381">
            <v>1005519</v>
          </cell>
          <cell r="C381" t="str">
            <v>Workchain Limited</v>
          </cell>
          <cell r="D381" t="str">
            <v>CEW00</v>
          </cell>
          <cell r="E381">
            <v>44898</v>
          </cell>
          <cell r="F381">
            <v>44909</v>
          </cell>
        </row>
        <row r="382">
          <cell r="A382">
            <v>5110631</v>
          </cell>
          <cell r="B382">
            <v>1002859</v>
          </cell>
          <cell r="C382" t="str">
            <v>Saffron Event and Venue Caterers Ltd</v>
          </cell>
          <cell r="D382" t="str">
            <v>KJC10</v>
          </cell>
          <cell r="E382">
            <v>44902</v>
          </cell>
          <cell r="F382">
            <v>44909</v>
          </cell>
        </row>
        <row r="383">
          <cell r="A383">
            <v>5110632</v>
          </cell>
          <cell r="B383">
            <v>1006270</v>
          </cell>
          <cell r="C383" t="str">
            <v>Portland House Vet Group</v>
          </cell>
          <cell r="D383" t="str">
            <v>CEE70</v>
          </cell>
          <cell r="E383">
            <v>44903</v>
          </cell>
          <cell r="F383">
            <v>44909</v>
          </cell>
        </row>
        <row r="384">
          <cell r="A384">
            <v>5110633</v>
          </cell>
          <cell r="B384">
            <v>100214</v>
          </cell>
          <cell r="C384" t="str">
            <v>Arden Winch &amp; Co Ltd</v>
          </cell>
          <cell r="D384" t="str">
            <v>PSX77</v>
          </cell>
          <cell r="E384">
            <v>44904</v>
          </cell>
          <cell r="F384">
            <v>44909</v>
          </cell>
        </row>
        <row r="385">
          <cell r="A385">
            <v>5110637</v>
          </cell>
          <cell r="B385">
            <v>1004691</v>
          </cell>
          <cell r="C385" t="str">
            <v>Sign Live Ltd</v>
          </cell>
          <cell r="D385" t="str">
            <v>PSX77</v>
          </cell>
          <cell r="E385">
            <v>44895</v>
          </cell>
          <cell r="F385">
            <v>44909</v>
          </cell>
        </row>
        <row r="386">
          <cell r="A386">
            <v>5110638</v>
          </cell>
          <cell r="B386">
            <v>1001565</v>
          </cell>
          <cell r="C386" t="str">
            <v>Sellick Partnership Ltd</v>
          </cell>
          <cell r="D386" t="str">
            <v>PSX65</v>
          </cell>
          <cell r="E386">
            <v>44904</v>
          </cell>
          <cell r="F386">
            <v>44909</v>
          </cell>
        </row>
        <row r="387">
          <cell r="A387">
            <v>5110640</v>
          </cell>
          <cell r="B387">
            <v>103329</v>
          </cell>
          <cell r="C387" t="str">
            <v>A38 Woodlands</v>
          </cell>
          <cell r="D387" t="str">
            <v>KGH10</v>
          </cell>
          <cell r="E387">
            <v>44904</v>
          </cell>
          <cell r="F387">
            <v>44916</v>
          </cell>
        </row>
        <row r="388">
          <cell r="A388">
            <v>5110641</v>
          </cell>
          <cell r="B388">
            <v>1003541</v>
          </cell>
          <cell r="C388" t="str">
            <v>Novus Property Solutions</v>
          </cell>
          <cell r="D388" t="str">
            <v>BC006</v>
          </cell>
          <cell r="E388">
            <v>44804</v>
          </cell>
          <cell r="F388">
            <v>44909</v>
          </cell>
        </row>
        <row r="389">
          <cell r="A389">
            <v>5110642</v>
          </cell>
          <cell r="B389">
            <v>1005889</v>
          </cell>
          <cell r="C389" t="str">
            <v>Talbot Farm Landscapes Ltd</v>
          </cell>
          <cell r="D389" t="str">
            <v>KJE70</v>
          </cell>
          <cell r="E389">
            <v>44801</v>
          </cell>
          <cell r="F389">
            <v>44909</v>
          </cell>
        </row>
        <row r="390">
          <cell r="A390">
            <v>5110645</v>
          </cell>
          <cell r="B390">
            <v>1005540</v>
          </cell>
          <cell r="C390" t="str">
            <v>Nominet Uk</v>
          </cell>
          <cell r="D390" t="str">
            <v>PSX60</v>
          </cell>
          <cell r="E390">
            <v>44770</v>
          </cell>
          <cell r="F390">
            <v>44909</v>
          </cell>
        </row>
        <row r="391">
          <cell r="A391">
            <v>5110646</v>
          </cell>
          <cell r="B391">
            <v>1006266</v>
          </cell>
          <cell r="C391" t="str">
            <v>PS &amp; DE Graham</v>
          </cell>
          <cell r="D391" t="str">
            <v>KJE70</v>
          </cell>
          <cell r="E391">
            <v>44895</v>
          </cell>
          <cell r="F391">
            <v>44909</v>
          </cell>
        </row>
        <row r="392">
          <cell r="A392">
            <v>5110647</v>
          </cell>
          <cell r="B392">
            <v>100194</v>
          </cell>
          <cell r="C392" t="str">
            <v>D S K Engineering Services (Midlands) Ltd</v>
          </cell>
          <cell r="D392" t="str">
            <v>KJE70</v>
          </cell>
          <cell r="E392">
            <v>44905</v>
          </cell>
          <cell r="F392">
            <v>44916</v>
          </cell>
        </row>
        <row r="393">
          <cell r="A393">
            <v>5110648</v>
          </cell>
          <cell r="B393">
            <v>100194</v>
          </cell>
          <cell r="C393" t="str">
            <v>D S K Engineering Services (Midlands) Ltd</v>
          </cell>
          <cell r="D393" t="str">
            <v>KJE70</v>
          </cell>
          <cell r="E393">
            <v>44905</v>
          </cell>
          <cell r="F393">
            <v>44909</v>
          </cell>
        </row>
        <row r="394">
          <cell r="A394">
            <v>5110649</v>
          </cell>
          <cell r="B394">
            <v>1003874</v>
          </cell>
          <cell r="C394" t="str">
            <v>Amazon Payments UK Limited</v>
          </cell>
          <cell r="D394" t="str">
            <v>CCF20</v>
          </cell>
          <cell r="E394">
            <v>44906</v>
          </cell>
          <cell r="F394">
            <v>44916</v>
          </cell>
        </row>
        <row r="395">
          <cell r="A395">
            <v>5110650</v>
          </cell>
          <cell r="B395">
            <v>1003874</v>
          </cell>
          <cell r="C395" t="str">
            <v>Amazon Payments UK Limited</v>
          </cell>
          <cell r="D395" t="str">
            <v>CCF20</v>
          </cell>
          <cell r="E395">
            <v>44906</v>
          </cell>
          <cell r="F395">
            <v>44916</v>
          </cell>
        </row>
        <row r="396">
          <cell r="A396">
            <v>5110651</v>
          </cell>
          <cell r="B396">
            <v>1003874</v>
          </cell>
          <cell r="C396" t="str">
            <v>Amazon Payments UK Limited</v>
          </cell>
          <cell r="D396" t="str">
            <v>CCF20</v>
          </cell>
          <cell r="E396">
            <v>44906</v>
          </cell>
          <cell r="F396">
            <v>44916</v>
          </cell>
        </row>
        <row r="397">
          <cell r="A397">
            <v>5110652</v>
          </cell>
          <cell r="B397">
            <v>1001565</v>
          </cell>
          <cell r="C397" t="str">
            <v>Sellick Partnership Ltd</v>
          </cell>
          <cell r="D397" t="str">
            <v>KJC10</v>
          </cell>
          <cell r="E397">
            <v>44906</v>
          </cell>
          <cell r="F397">
            <v>44909</v>
          </cell>
        </row>
        <row r="398">
          <cell r="A398">
            <v>5110654</v>
          </cell>
          <cell r="B398">
            <v>110294</v>
          </cell>
          <cell r="C398" t="str">
            <v>Karen Gregory</v>
          </cell>
          <cell r="D398" t="str">
            <v>CEH00</v>
          </cell>
          <cell r="E398">
            <v>44895</v>
          </cell>
          <cell r="F398">
            <v>44909</v>
          </cell>
        </row>
        <row r="399">
          <cell r="A399">
            <v>5110655</v>
          </cell>
          <cell r="B399">
            <v>110294</v>
          </cell>
          <cell r="C399" t="str">
            <v>Karen Gregory</v>
          </cell>
          <cell r="D399" t="str">
            <v>CEH00</v>
          </cell>
          <cell r="E399">
            <v>44895</v>
          </cell>
          <cell r="F399">
            <v>44909</v>
          </cell>
        </row>
        <row r="400">
          <cell r="A400">
            <v>5110656</v>
          </cell>
          <cell r="B400">
            <v>110294</v>
          </cell>
          <cell r="C400" t="str">
            <v>Karen Gregory</v>
          </cell>
          <cell r="D400" t="str">
            <v>CEH00</v>
          </cell>
          <cell r="E400">
            <v>44895</v>
          </cell>
          <cell r="F400">
            <v>44909</v>
          </cell>
        </row>
        <row r="401">
          <cell r="A401">
            <v>5110657</v>
          </cell>
          <cell r="B401">
            <v>110294</v>
          </cell>
          <cell r="C401" t="str">
            <v>Karen Gregory</v>
          </cell>
          <cell r="D401" t="str">
            <v>CEH00</v>
          </cell>
          <cell r="E401">
            <v>44895</v>
          </cell>
          <cell r="F401">
            <v>44909</v>
          </cell>
        </row>
        <row r="402">
          <cell r="A402">
            <v>5110658</v>
          </cell>
          <cell r="B402">
            <v>110294</v>
          </cell>
          <cell r="C402" t="str">
            <v>Karen Gregory</v>
          </cell>
          <cell r="D402" t="str">
            <v>CEH00</v>
          </cell>
          <cell r="E402">
            <v>44895</v>
          </cell>
          <cell r="F402">
            <v>44909</v>
          </cell>
        </row>
        <row r="403">
          <cell r="A403">
            <v>5110659</v>
          </cell>
          <cell r="B403">
            <v>110294</v>
          </cell>
          <cell r="C403" t="str">
            <v>Karen Gregory</v>
          </cell>
          <cell r="D403" t="str">
            <v>CEH00</v>
          </cell>
          <cell r="E403">
            <v>44895</v>
          </cell>
          <cell r="F403">
            <v>44909</v>
          </cell>
        </row>
        <row r="404">
          <cell r="A404">
            <v>5110660</v>
          </cell>
          <cell r="B404">
            <v>1003874</v>
          </cell>
          <cell r="C404" t="str">
            <v>Amazon Payments UK Limited</v>
          </cell>
          <cell r="D404" t="str">
            <v>CCF20</v>
          </cell>
          <cell r="E404">
            <v>44907</v>
          </cell>
          <cell r="F404">
            <v>44916</v>
          </cell>
        </row>
        <row r="405">
          <cell r="A405">
            <v>5110661</v>
          </cell>
          <cell r="B405">
            <v>1001565</v>
          </cell>
          <cell r="C405" t="str">
            <v>Sellick Partnership Ltd</v>
          </cell>
          <cell r="D405" t="str">
            <v>KGX00</v>
          </cell>
          <cell r="E405">
            <v>44907</v>
          </cell>
          <cell r="F405">
            <v>44916</v>
          </cell>
        </row>
        <row r="406">
          <cell r="A406">
            <v>5110662</v>
          </cell>
          <cell r="B406">
            <v>1001565</v>
          </cell>
          <cell r="C406" t="str">
            <v>Sellick Partnership Ltd</v>
          </cell>
          <cell r="D406" t="str">
            <v>PSX77</v>
          </cell>
          <cell r="E406">
            <v>44907</v>
          </cell>
          <cell r="F406">
            <v>44909</v>
          </cell>
        </row>
        <row r="407">
          <cell r="A407">
            <v>5110664</v>
          </cell>
          <cell r="B407">
            <v>1005998</v>
          </cell>
          <cell r="C407" t="str">
            <v>Nuts and Bolts Training Ltd</v>
          </cell>
          <cell r="D407" t="str">
            <v>KJA10</v>
          </cell>
          <cell r="E407">
            <v>44819</v>
          </cell>
          <cell r="F407">
            <v>44909</v>
          </cell>
        </row>
        <row r="408">
          <cell r="A408">
            <v>5110665</v>
          </cell>
          <cell r="B408">
            <v>1002925</v>
          </cell>
          <cell r="C408" t="str">
            <v>Mark Tolley</v>
          </cell>
          <cell r="D408" t="str">
            <v>CCD40</v>
          </cell>
          <cell r="E408">
            <v>44902</v>
          </cell>
          <cell r="F408">
            <v>44909</v>
          </cell>
        </row>
        <row r="409">
          <cell r="A409">
            <v>5110666</v>
          </cell>
          <cell r="B409">
            <v>1001565</v>
          </cell>
          <cell r="C409" t="str">
            <v>Sellick Partnership Ltd</v>
          </cell>
          <cell r="D409" t="str">
            <v>KJA10</v>
          </cell>
          <cell r="E409">
            <v>44907</v>
          </cell>
          <cell r="F409">
            <v>44909</v>
          </cell>
        </row>
        <row r="410">
          <cell r="A410">
            <v>5110667</v>
          </cell>
          <cell r="B410">
            <v>1001565</v>
          </cell>
          <cell r="C410" t="str">
            <v>Sellick Partnership Ltd</v>
          </cell>
          <cell r="D410" t="str">
            <v>KJA10</v>
          </cell>
          <cell r="E410">
            <v>44907</v>
          </cell>
          <cell r="F410">
            <v>44909</v>
          </cell>
        </row>
        <row r="411">
          <cell r="A411">
            <v>5110668</v>
          </cell>
          <cell r="B411">
            <v>108874</v>
          </cell>
          <cell r="C411" t="str">
            <v>JLA Total Care Ltd</v>
          </cell>
          <cell r="D411" t="str">
            <v>KJE90</v>
          </cell>
          <cell r="E411">
            <v>43812</v>
          </cell>
          <cell r="F411">
            <v>44909</v>
          </cell>
        </row>
        <row r="412">
          <cell r="A412">
            <v>5110669</v>
          </cell>
          <cell r="B412">
            <v>1003916</v>
          </cell>
          <cell r="C412" t="str">
            <v>Foxprint Shepshed Ltd</v>
          </cell>
          <cell r="D412" t="str">
            <v>CCD40</v>
          </cell>
          <cell r="E412">
            <v>44824</v>
          </cell>
          <cell r="F412">
            <v>44909</v>
          </cell>
        </row>
        <row r="413">
          <cell r="A413">
            <v>5110670</v>
          </cell>
          <cell r="B413">
            <v>1003916</v>
          </cell>
          <cell r="C413" t="str">
            <v>Foxprint Shepshed Ltd</v>
          </cell>
          <cell r="D413" t="str">
            <v>CCD40</v>
          </cell>
          <cell r="E413">
            <v>44824</v>
          </cell>
          <cell r="F413">
            <v>44909</v>
          </cell>
        </row>
        <row r="414">
          <cell r="A414">
            <v>5110671</v>
          </cell>
          <cell r="B414">
            <v>1002726</v>
          </cell>
          <cell r="C414" t="str">
            <v>Ninehundred Communications Group</v>
          </cell>
          <cell r="D414" t="str">
            <v>CPH70</v>
          </cell>
          <cell r="E414">
            <v>44902</v>
          </cell>
          <cell r="F414">
            <v>44909</v>
          </cell>
        </row>
        <row r="415">
          <cell r="A415">
            <v>5110672</v>
          </cell>
          <cell r="B415">
            <v>102624</v>
          </cell>
          <cell r="C415" t="str">
            <v>T C Harrison Ford</v>
          </cell>
          <cell r="D415" t="str">
            <v>PSX90</v>
          </cell>
          <cell r="E415">
            <v>44888</v>
          </cell>
          <cell r="F415">
            <v>44909</v>
          </cell>
        </row>
        <row r="416">
          <cell r="A416">
            <v>5110673</v>
          </cell>
          <cell r="B416">
            <v>1001565</v>
          </cell>
          <cell r="C416" t="str">
            <v>Sellick Partnership Ltd</v>
          </cell>
          <cell r="D416" t="str">
            <v>KJA10</v>
          </cell>
          <cell r="E416">
            <v>44907</v>
          </cell>
          <cell r="F416">
            <v>44909</v>
          </cell>
        </row>
        <row r="417">
          <cell r="A417">
            <v>5110674</v>
          </cell>
          <cell r="B417">
            <v>100147</v>
          </cell>
          <cell r="C417" t="str">
            <v>Royal Mail Group Plc</v>
          </cell>
          <cell r="D417" t="str">
            <v>PSX77</v>
          </cell>
          <cell r="E417">
            <v>44901</v>
          </cell>
          <cell r="F417">
            <v>44916</v>
          </cell>
        </row>
        <row r="418">
          <cell r="A418">
            <v>5110676</v>
          </cell>
          <cell r="B418">
            <v>100147</v>
          </cell>
          <cell r="C418" t="str">
            <v>Royal Mail Group Plc</v>
          </cell>
          <cell r="D418" t="str">
            <v>PSX77</v>
          </cell>
          <cell r="E418">
            <v>44894</v>
          </cell>
          <cell r="F418">
            <v>44916</v>
          </cell>
        </row>
        <row r="419">
          <cell r="A419">
            <v>5110677</v>
          </cell>
          <cell r="B419">
            <v>100147</v>
          </cell>
          <cell r="C419" t="str">
            <v>Royal Mail Group Plc</v>
          </cell>
          <cell r="D419" t="str">
            <v>PSX77</v>
          </cell>
          <cell r="E419">
            <v>44886</v>
          </cell>
          <cell r="F419">
            <v>44909</v>
          </cell>
        </row>
        <row r="420">
          <cell r="A420">
            <v>5110678</v>
          </cell>
          <cell r="B420">
            <v>103168</v>
          </cell>
          <cell r="C420" t="str">
            <v>Raygar Architectural &amp; Engineering Supplies Ltd</v>
          </cell>
          <cell r="D420" t="str">
            <v>CES00</v>
          </cell>
          <cell r="E420">
            <v>44872</v>
          </cell>
          <cell r="F420">
            <v>44909</v>
          </cell>
        </row>
        <row r="421">
          <cell r="A421">
            <v>5110679</v>
          </cell>
          <cell r="B421">
            <v>107550</v>
          </cell>
          <cell r="C421" t="str">
            <v>Carlton Fuels</v>
          </cell>
          <cell r="D421" t="str">
            <v>PSX90</v>
          </cell>
          <cell r="E421">
            <v>44897</v>
          </cell>
          <cell r="F421">
            <v>44909</v>
          </cell>
        </row>
        <row r="422">
          <cell r="A422">
            <v>5110681</v>
          </cell>
          <cell r="B422">
            <v>100100</v>
          </cell>
          <cell r="C422" t="str">
            <v>Dennis Eagle Ltd</v>
          </cell>
          <cell r="D422" t="str">
            <v>PSX90</v>
          </cell>
          <cell r="E422">
            <v>44894</v>
          </cell>
          <cell r="F422">
            <v>44916</v>
          </cell>
        </row>
        <row r="423">
          <cell r="A423">
            <v>5110682</v>
          </cell>
          <cell r="B423">
            <v>100100</v>
          </cell>
          <cell r="C423" t="str">
            <v>Dennis Eagle Ltd</v>
          </cell>
          <cell r="D423" t="str">
            <v>PSX90</v>
          </cell>
          <cell r="E423">
            <v>44894</v>
          </cell>
          <cell r="F423">
            <v>44916</v>
          </cell>
        </row>
        <row r="424">
          <cell r="A424">
            <v>5110683</v>
          </cell>
          <cell r="B424">
            <v>100100</v>
          </cell>
          <cell r="C424" t="str">
            <v>Dennis Eagle Ltd</v>
          </cell>
          <cell r="D424" t="str">
            <v>PSX90</v>
          </cell>
          <cell r="E424">
            <v>44894</v>
          </cell>
          <cell r="F424">
            <v>44916</v>
          </cell>
        </row>
        <row r="425">
          <cell r="A425">
            <v>5110684</v>
          </cell>
          <cell r="B425">
            <v>101219</v>
          </cell>
          <cell r="C425" t="str">
            <v>O Heap &amp; Son (Derby) Ltd</v>
          </cell>
          <cell r="D425" t="str">
            <v>PSX95</v>
          </cell>
          <cell r="E425">
            <v>44893</v>
          </cell>
          <cell r="F425">
            <v>44909</v>
          </cell>
        </row>
        <row r="426">
          <cell r="A426">
            <v>5110685</v>
          </cell>
          <cell r="B426">
            <v>1002374</v>
          </cell>
          <cell r="C426" t="str">
            <v>Metric Group Limited</v>
          </cell>
          <cell r="D426" t="str">
            <v>CCF20</v>
          </cell>
          <cell r="E426">
            <v>44876</v>
          </cell>
          <cell r="F426">
            <v>44916</v>
          </cell>
        </row>
        <row r="427">
          <cell r="A427">
            <v>5110686</v>
          </cell>
          <cell r="B427">
            <v>1003541</v>
          </cell>
          <cell r="C427" t="str">
            <v>Novus Property Solutions</v>
          </cell>
          <cell r="D427" t="str">
            <v>BC003</v>
          </cell>
          <cell r="E427">
            <v>44907</v>
          </cell>
          <cell r="F427">
            <v>44909</v>
          </cell>
        </row>
        <row r="428">
          <cell r="A428">
            <v>5110687</v>
          </cell>
          <cell r="B428">
            <v>1006261</v>
          </cell>
          <cell r="C428" t="str">
            <v>DST &amp; Family Ltd</v>
          </cell>
          <cell r="D428" t="str">
            <v>CEW00</v>
          </cell>
          <cell r="E428">
            <v>44813</v>
          </cell>
          <cell r="F428">
            <v>44909</v>
          </cell>
        </row>
        <row r="429">
          <cell r="A429">
            <v>5110688</v>
          </cell>
          <cell r="B429">
            <v>1006261</v>
          </cell>
          <cell r="C429" t="str">
            <v>DST &amp; Family Ltd</v>
          </cell>
          <cell r="D429" t="str">
            <v>CEW00</v>
          </cell>
          <cell r="E429">
            <v>44830</v>
          </cell>
          <cell r="F429">
            <v>44909</v>
          </cell>
        </row>
        <row r="430">
          <cell r="A430">
            <v>5110689</v>
          </cell>
          <cell r="B430">
            <v>1006261</v>
          </cell>
          <cell r="C430" t="str">
            <v>DST &amp; Family Ltd</v>
          </cell>
          <cell r="D430" t="str">
            <v>CEW00</v>
          </cell>
          <cell r="E430">
            <v>44845</v>
          </cell>
          <cell r="F430">
            <v>44909</v>
          </cell>
        </row>
        <row r="431">
          <cell r="A431">
            <v>5110690</v>
          </cell>
          <cell r="B431">
            <v>1006261</v>
          </cell>
          <cell r="C431" t="str">
            <v>DST &amp; Family Ltd</v>
          </cell>
          <cell r="D431" t="str">
            <v>CEW00</v>
          </cell>
          <cell r="E431">
            <v>44845</v>
          </cell>
          <cell r="F431">
            <v>44909</v>
          </cell>
        </row>
        <row r="432">
          <cell r="A432">
            <v>5110691</v>
          </cell>
          <cell r="B432">
            <v>1006261</v>
          </cell>
          <cell r="C432" t="str">
            <v>DST &amp; Family Ltd</v>
          </cell>
          <cell r="D432" t="str">
            <v>CEW00</v>
          </cell>
          <cell r="E432">
            <v>44901</v>
          </cell>
          <cell r="F432">
            <v>44916</v>
          </cell>
        </row>
        <row r="433">
          <cell r="A433">
            <v>5110692</v>
          </cell>
          <cell r="B433">
            <v>1005376</v>
          </cell>
          <cell r="C433" t="str">
            <v>Elytra Ltd T/A Pestex Services</v>
          </cell>
          <cell r="D433" t="str">
            <v>BC012</v>
          </cell>
          <cell r="E433">
            <v>44880</v>
          </cell>
          <cell r="F433">
            <v>44909</v>
          </cell>
        </row>
        <row r="434">
          <cell r="A434">
            <v>5110693</v>
          </cell>
          <cell r="B434">
            <v>1004499</v>
          </cell>
          <cell r="C434" t="str">
            <v>Simon Wardle t/a SW Markets &amp; Events</v>
          </cell>
          <cell r="D434" t="str">
            <v>CPH20</v>
          </cell>
          <cell r="E434">
            <v>44904</v>
          </cell>
          <cell r="F434">
            <v>44909</v>
          </cell>
        </row>
        <row r="435">
          <cell r="A435">
            <v>5110694</v>
          </cell>
          <cell r="B435">
            <v>1006219</v>
          </cell>
          <cell r="C435" t="str">
            <v>Smart Drain UK</v>
          </cell>
          <cell r="D435" t="str">
            <v>KJA00</v>
          </cell>
          <cell r="E435">
            <v>44896</v>
          </cell>
          <cell r="F435">
            <v>44916</v>
          </cell>
        </row>
        <row r="436">
          <cell r="A436">
            <v>5110695</v>
          </cell>
          <cell r="B436">
            <v>1006219</v>
          </cell>
          <cell r="C436" t="str">
            <v>Smart Drain UK</v>
          </cell>
          <cell r="D436" t="str">
            <v>KJA00</v>
          </cell>
          <cell r="E436">
            <v>44896</v>
          </cell>
          <cell r="F436">
            <v>44916</v>
          </cell>
        </row>
        <row r="437">
          <cell r="A437">
            <v>5110697</v>
          </cell>
          <cell r="B437">
            <v>1006219</v>
          </cell>
          <cell r="C437" t="str">
            <v>Smart Drain UK</v>
          </cell>
          <cell r="D437" t="str">
            <v>KJA00</v>
          </cell>
          <cell r="E437">
            <v>44907</v>
          </cell>
          <cell r="F437">
            <v>44916</v>
          </cell>
        </row>
        <row r="438">
          <cell r="A438">
            <v>5110699</v>
          </cell>
          <cell r="B438">
            <v>1003692</v>
          </cell>
          <cell r="C438" t="str">
            <v>Canopy Tree Services</v>
          </cell>
          <cell r="D438" t="str">
            <v>KJE70</v>
          </cell>
          <cell r="E438">
            <v>44862</v>
          </cell>
          <cell r="F438">
            <v>44909</v>
          </cell>
        </row>
        <row r="439">
          <cell r="A439">
            <v>5110700</v>
          </cell>
          <cell r="B439">
            <v>1002430</v>
          </cell>
          <cell r="C439" t="str">
            <v>Sonovate Ltd</v>
          </cell>
          <cell r="D439" t="str">
            <v>CEE00</v>
          </cell>
          <cell r="E439">
            <v>44902</v>
          </cell>
          <cell r="F439">
            <v>44916</v>
          </cell>
        </row>
        <row r="440">
          <cell r="A440">
            <v>5110701</v>
          </cell>
          <cell r="B440">
            <v>102225</v>
          </cell>
          <cell r="C440" t="str">
            <v>Venn Group</v>
          </cell>
          <cell r="D440" t="str">
            <v>BC012</v>
          </cell>
          <cell r="E440">
            <v>44902</v>
          </cell>
          <cell r="F440">
            <v>44916</v>
          </cell>
        </row>
        <row r="441">
          <cell r="A441">
            <v>5110702</v>
          </cell>
          <cell r="B441">
            <v>102225</v>
          </cell>
          <cell r="C441" t="str">
            <v>Venn Group</v>
          </cell>
          <cell r="D441" t="str">
            <v>KJC10</v>
          </cell>
          <cell r="E441">
            <v>44902</v>
          </cell>
          <cell r="F441">
            <v>44909</v>
          </cell>
        </row>
        <row r="442">
          <cell r="A442">
            <v>5110703</v>
          </cell>
          <cell r="B442">
            <v>102225</v>
          </cell>
          <cell r="C442" t="str">
            <v>Venn Group</v>
          </cell>
          <cell r="D442" t="str">
            <v>CEH00</v>
          </cell>
          <cell r="E442">
            <v>44902</v>
          </cell>
          <cell r="F442">
            <v>44916</v>
          </cell>
        </row>
        <row r="443">
          <cell r="A443">
            <v>5110704</v>
          </cell>
          <cell r="B443">
            <v>102225</v>
          </cell>
          <cell r="C443" t="str">
            <v>Venn Group</v>
          </cell>
          <cell r="D443" t="str">
            <v>CEH00</v>
          </cell>
          <cell r="E443">
            <v>44902</v>
          </cell>
          <cell r="F443">
            <v>44916</v>
          </cell>
        </row>
        <row r="444">
          <cell r="A444">
            <v>5110705</v>
          </cell>
          <cell r="B444">
            <v>102225</v>
          </cell>
          <cell r="C444" t="str">
            <v>Venn Group</v>
          </cell>
          <cell r="D444" t="str">
            <v>PSX60</v>
          </cell>
          <cell r="E444">
            <v>44902</v>
          </cell>
          <cell r="F444">
            <v>44909</v>
          </cell>
        </row>
        <row r="445">
          <cell r="A445">
            <v>5110707</v>
          </cell>
          <cell r="B445">
            <v>1001565</v>
          </cell>
          <cell r="C445" t="str">
            <v>Sellick Partnership Ltd</v>
          </cell>
          <cell r="D445" t="str">
            <v>KGH30</v>
          </cell>
          <cell r="E445">
            <v>44907</v>
          </cell>
          <cell r="F445">
            <v>44909</v>
          </cell>
        </row>
        <row r="446">
          <cell r="A446">
            <v>5110711</v>
          </cell>
          <cell r="B446">
            <v>1004822</v>
          </cell>
          <cell r="C446" t="str">
            <v>Lift &amp; Engineering Services Ltd</v>
          </cell>
          <cell r="D446" t="str">
            <v>KJA10</v>
          </cell>
          <cell r="E446">
            <v>44894</v>
          </cell>
          <cell r="F446">
            <v>44909</v>
          </cell>
        </row>
        <row r="447">
          <cell r="A447">
            <v>5110712</v>
          </cell>
          <cell r="B447">
            <v>1001565</v>
          </cell>
          <cell r="C447" t="str">
            <v>Sellick Partnership Ltd</v>
          </cell>
          <cell r="D447" t="str">
            <v>KJE90</v>
          </cell>
          <cell r="E447">
            <v>44908</v>
          </cell>
          <cell r="F447">
            <v>44916</v>
          </cell>
        </row>
        <row r="448">
          <cell r="A448">
            <v>5110713</v>
          </cell>
          <cell r="B448">
            <v>1001565</v>
          </cell>
          <cell r="C448" t="str">
            <v>Sellick Partnership Ltd</v>
          </cell>
          <cell r="D448" t="str">
            <v>KJA00</v>
          </cell>
          <cell r="E448">
            <v>44908</v>
          </cell>
          <cell r="F448">
            <v>44916</v>
          </cell>
        </row>
        <row r="449">
          <cell r="A449">
            <v>5110714</v>
          </cell>
          <cell r="B449">
            <v>1001565</v>
          </cell>
          <cell r="C449" t="str">
            <v>Sellick Partnership Ltd</v>
          </cell>
          <cell r="D449" t="str">
            <v>KJA00</v>
          </cell>
          <cell r="E449">
            <v>44908</v>
          </cell>
          <cell r="F449">
            <v>44916</v>
          </cell>
        </row>
        <row r="450">
          <cell r="A450">
            <v>5110715</v>
          </cell>
          <cell r="B450">
            <v>1001565</v>
          </cell>
          <cell r="C450" t="str">
            <v>Sellick Partnership Ltd</v>
          </cell>
          <cell r="D450" t="str">
            <v>KJA00</v>
          </cell>
          <cell r="E450">
            <v>44908</v>
          </cell>
          <cell r="F450">
            <v>44916</v>
          </cell>
        </row>
        <row r="451">
          <cell r="A451">
            <v>5110716</v>
          </cell>
          <cell r="B451">
            <v>1001565</v>
          </cell>
          <cell r="C451" t="str">
            <v>Sellick Partnership Ltd</v>
          </cell>
          <cell r="D451" t="str">
            <v>KJA00</v>
          </cell>
          <cell r="E451">
            <v>44908</v>
          </cell>
          <cell r="F451">
            <v>44916</v>
          </cell>
        </row>
        <row r="452">
          <cell r="A452">
            <v>5110720</v>
          </cell>
          <cell r="B452">
            <v>100114</v>
          </cell>
          <cell r="C452" t="str">
            <v>ABS Ltd</v>
          </cell>
          <cell r="D452" t="str">
            <v>PSX90</v>
          </cell>
          <cell r="E452">
            <v>44865</v>
          </cell>
          <cell r="F452">
            <v>44916</v>
          </cell>
        </row>
        <row r="453">
          <cell r="A453">
            <v>5110721</v>
          </cell>
          <cell r="B453">
            <v>100114</v>
          </cell>
          <cell r="C453" t="str">
            <v>ABS Ltd</v>
          </cell>
          <cell r="D453" t="str">
            <v>PSX90</v>
          </cell>
          <cell r="E453">
            <v>44893</v>
          </cell>
          <cell r="F453">
            <v>44916</v>
          </cell>
        </row>
        <row r="454">
          <cell r="A454">
            <v>5110723</v>
          </cell>
          <cell r="B454">
            <v>100114</v>
          </cell>
          <cell r="C454" t="str">
            <v>ABS Ltd</v>
          </cell>
          <cell r="D454" t="str">
            <v>PSX90</v>
          </cell>
          <cell r="E454">
            <v>44893</v>
          </cell>
          <cell r="F454">
            <v>44916</v>
          </cell>
        </row>
        <row r="455">
          <cell r="A455">
            <v>5110724</v>
          </cell>
          <cell r="B455">
            <v>100491</v>
          </cell>
          <cell r="C455" t="str">
            <v>M &amp; S Solutions Plus Limited</v>
          </cell>
          <cell r="D455" t="str">
            <v>KJE70</v>
          </cell>
          <cell r="E455">
            <v>44895</v>
          </cell>
          <cell r="F455">
            <v>44916</v>
          </cell>
        </row>
        <row r="456">
          <cell r="A456">
            <v>5110725</v>
          </cell>
          <cell r="B456">
            <v>110121</v>
          </cell>
          <cell r="C456" t="str">
            <v>The Joker Entertainment</v>
          </cell>
          <cell r="D456" t="str">
            <v>CPH70</v>
          </cell>
          <cell r="E456">
            <v>44905</v>
          </cell>
          <cell r="F456">
            <v>44916</v>
          </cell>
        </row>
        <row r="457">
          <cell r="A457">
            <v>5110726</v>
          </cell>
          <cell r="B457">
            <v>103329</v>
          </cell>
          <cell r="C457" t="str">
            <v>A38 Woodlands</v>
          </cell>
          <cell r="D457" t="str">
            <v>KGH10</v>
          </cell>
          <cell r="E457">
            <v>44904</v>
          </cell>
          <cell r="F457">
            <v>44916</v>
          </cell>
        </row>
        <row r="458">
          <cell r="A458">
            <v>5110728</v>
          </cell>
          <cell r="B458">
            <v>1004430</v>
          </cell>
          <cell r="C458" t="str">
            <v>Medaco Ltd</v>
          </cell>
          <cell r="D458" t="str">
            <v>CCF20</v>
          </cell>
          <cell r="E458">
            <v>44902</v>
          </cell>
          <cell r="F458">
            <v>44916</v>
          </cell>
        </row>
        <row r="459">
          <cell r="A459">
            <v>5110729</v>
          </cell>
          <cell r="B459">
            <v>1003541</v>
          </cell>
          <cell r="C459" t="str">
            <v>Novus Property Solutions</v>
          </cell>
          <cell r="D459" t="str">
            <v>BC006</v>
          </cell>
          <cell r="E459">
            <v>44882</v>
          </cell>
          <cell r="F459">
            <v>44916</v>
          </cell>
        </row>
        <row r="460">
          <cell r="A460">
            <v>5110730</v>
          </cell>
          <cell r="B460">
            <v>1003374</v>
          </cell>
          <cell r="C460" t="str">
            <v>Web Labs Ltd</v>
          </cell>
          <cell r="D460" t="str">
            <v>CEE70</v>
          </cell>
          <cell r="E460">
            <v>44729</v>
          </cell>
          <cell r="F460">
            <v>44916</v>
          </cell>
        </row>
        <row r="461">
          <cell r="A461">
            <v>5110731</v>
          </cell>
          <cell r="B461">
            <v>1001170</v>
          </cell>
          <cell r="C461" t="str">
            <v>David Richards T/a David Richards Business Adviser</v>
          </cell>
          <cell r="D461" t="str">
            <v>CPH70</v>
          </cell>
          <cell r="E461">
            <v>44907</v>
          </cell>
          <cell r="F461">
            <v>44916</v>
          </cell>
        </row>
        <row r="462">
          <cell r="A462">
            <v>5110732</v>
          </cell>
          <cell r="B462">
            <v>1006217</v>
          </cell>
          <cell r="C462" t="str">
            <v>West Lancashire Borough Council</v>
          </cell>
          <cell r="D462" t="str">
            <v>PSX40</v>
          </cell>
          <cell r="E462">
            <v>44901</v>
          </cell>
          <cell r="F462">
            <v>44916</v>
          </cell>
        </row>
        <row r="463">
          <cell r="A463">
            <v>5110733</v>
          </cell>
          <cell r="B463">
            <v>1004748</v>
          </cell>
          <cell r="C463" t="str">
            <v>Personnel Checks Ltd</v>
          </cell>
          <cell r="D463" t="str">
            <v>PSX75</v>
          </cell>
          <cell r="E463">
            <v>44900</v>
          </cell>
          <cell r="F463">
            <v>44916</v>
          </cell>
        </row>
        <row r="464">
          <cell r="A464">
            <v>5110735</v>
          </cell>
          <cell r="B464">
            <v>100461</v>
          </cell>
          <cell r="C464" t="str">
            <v>Village Voice</v>
          </cell>
          <cell r="D464" t="str">
            <v>B0000</v>
          </cell>
          <cell r="E464">
            <v>44907</v>
          </cell>
          <cell r="F464">
            <v>44916</v>
          </cell>
        </row>
        <row r="465">
          <cell r="A465">
            <v>5110737</v>
          </cell>
          <cell r="B465">
            <v>1005600</v>
          </cell>
          <cell r="C465" t="str">
            <v>Sure Surveyors Ltd</v>
          </cell>
          <cell r="D465" t="str">
            <v>KGX00</v>
          </cell>
          <cell r="E465">
            <v>44908</v>
          </cell>
          <cell r="F465">
            <v>44916</v>
          </cell>
        </row>
        <row r="466">
          <cell r="A466">
            <v>5110740</v>
          </cell>
          <cell r="B466">
            <v>1004313</v>
          </cell>
          <cell r="C466" t="str">
            <v>Kate Beer</v>
          </cell>
          <cell r="D466" t="str">
            <v>CCD20</v>
          </cell>
          <cell r="E466">
            <v>44894</v>
          </cell>
          <cell r="F466">
            <v>44916</v>
          </cell>
        </row>
        <row r="467">
          <cell r="A467">
            <v>5110741</v>
          </cell>
          <cell r="B467">
            <v>1000262</v>
          </cell>
          <cell r="C467" t="str">
            <v>Mr T P Summers</v>
          </cell>
          <cell r="D467" t="str">
            <v>CEE20</v>
          </cell>
          <cell r="E467">
            <v>44895</v>
          </cell>
          <cell r="F467">
            <v>44916</v>
          </cell>
        </row>
        <row r="468">
          <cell r="A468">
            <v>5110742</v>
          </cell>
          <cell r="B468">
            <v>1001836</v>
          </cell>
          <cell r="C468" t="str">
            <v>Barclays Bank</v>
          </cell>
          <cell r="D468" t="str">
            <v>BC012</v>
          </cell>
          <cell r="E468">
            <v>44895</v>
          </cell>
          <cell r="F468">
            <v>44918</v>
          </cell>
        </row>
        <row r="469">
          <cell r="A469">
            <v>5110744</v>
          </cell>
          <cell r="B469">
            <v>1003700</v>
          </cell>
          <cell r="C469" t="str">
            <v>Cooper Mobile Services Ltd</v>
          </cell>
          <cell r="D469" t="str">
            <v>PSX90</v>
          </cell>
          <cell r="E469">
            <v>44902</v>
          </cell>
          <cell r="F469">
            <v>44916</v>
          </cell>
        </row>
        <row r="470">
          <cell r="A470">
            <v>5110745</v>
          </cell>
          <cell r="B470">
            <v>100219</v>
          </cell>
          <cell r="C470" t="str">
            <v>Konica Minolta Business Solutions (UK)</v>
          </cell>
          <cell r="D470" t="str">
            <v>CPH50</v>
          </cell>
          <cell r="E470">
            <v>44904</v>
          </cell>
          <cell r="F470">
            <v>44916</v>
          </cell>
        </row>
        <row r="471">
          <cell r="A471">
            <v>5110746</v>
          </cell>
          <cell r="B471">
            <v>1000032</v>
          </cell>
          <cell r="C471" t="str">
            <v>Active Nation UK Limited</v>
          </cell>
          <cell r="D471" t="str">
            <v>B0000</v>
          </cell>
          <cell r="E471">
            <v>44903</v>
          </cell>
          <cell r="F471">
            <v>44916</v>
          </cell>
        </row>
        <row r="472">
          <cell r="A472">
            <v>5110747</v>
          </cell>
          <cell r="B472">
            <v>1004750</v>
          </cell>
          <cell r="C472" t="str">
            <v>Nottinghamshire in Focus Ltd</v>
          </cell>
          <cell r="D472" t="str">
            <v>CCF20</v>
          </cell>
          <cell r="E472">
            <v>44897</v>
          </cell>
          <cell r="F472">
            <v>44916</v>
          </cell>
        </row>
        <row r="473">
          <cell r="A473">
            <v>5110748</v>
          </cell>
          <cell r="B473">
            <v>110484</v>
          </cell>
          <cell r="C473" t="str">
            <v>B L Trigg Haulage Ltd</v>
          </cell>
          <cell r="D473" t="str">
            <v>PSX90</v>
          </cell>
          <cell r="E473">
            <v>44909</v>
          </cell>
          <cell r="F473">
            <v>44916</v>
          </cell>
        </row>
        <row r="474">
          <cell r="A474">
            <v>5110749</v>
          </cell>
          <cell r="B474">
            <v>1002716</v>
          </cell>
          <cell r="C474" t="str">
            <v>TW Wholesale Ltd</v>
          </cell>
          <cell r="D474" t="str">
            <v>CCF20</v>
          </cell>
          <cell r="E474">
            <v>44909</v>
          </cell>
          <cell r="F474">
            <v>44916</v>
          </cell>
        </row>
        <row r="475">
          <cell r="A475">
            <v>5110750</v>
          </cell>
          <cell r="B475">
            <v>1001836</v>
          </cell>
          <cell r="C475" t="str">
            <v>Barclays Bank</v>
          </cell>
          <cell r="D475" t="str">
            <v>KJA00</v>
          </cell>
          <cell r="E475">
            <v>44826</v>
          </cell>
          <cell r="F475">
            <v>44918</v>
          </cell>
        </row>
        <row r="476">
          <cell r="A476">
            <v>5110751</v>
          </cell>
          <cell r="B476">
            <v>1003541</v>
          </cell>
          <cell r="C476" t="str">
            <v>Novus Property Solutions</v>
          </cell>
          <cell r="D476" t="str">
            <v>KJA10</v>
          </cell>
          <cell r="E476">
            <v>44903</v>
          </cell>
          <cell r="F476">
            <v>44916</v>
          </cell>
        </row>
        <row r="477">
          <cell r="A477">
            <v>5110752</v>
          </cell>
          <cell r="B477">
            <v>1001836</v>
          </cell>
          <cell r="C477" t="str">
            <v>Barclays Bank</v>
          </cell>
          <cell r="D477" t="str">
            <v>KJA10</v>
          </cell>
          <cell r="E477">
            <v>44826</v>
          </cell>
          <cell r="F477">
            <v>44918</v>
          </cell>
        </row>
        <row r="478">
          <cell r="A478">
            <v>5110753</v>
          </cell>
          <cell r="B478">
            <v>1003541</v>
          </cell>
          <cell r="C478" t="str">
            <v>Novus Property Solutions</v>
          </cell>
          <cell r="D478" t="str">
            <v>KJA00</v>
          </cell>
          <cell r="E478">
            <v>44907</v>
          </cell>
          <cell r="F478">
            <v>44916</v>
          </cell>
        </row>
        <row r="479">
          <cell r="A479">
            <v>5110754</v>
          </cell>
          <cell r="B479">
            <v>1003762</v>
          </cell>
          <cell r="C479" t="str">
            <v>Newey Electrical Installations Ltd</v>
          </cell>
          <cell r="D479" t="str">
            <v>KJA10</v>
          </cell>
          <cell r="E479">
            <v>44909</v>
          </cell>
          <cell r="F479">
            <v>44916</v>
          </cell>
        </row>
        <row r="480">
          <cell r="A480">
            <v>5110755</v>
          </cell>
          <cell r="B480">
            <v>1004620</v>
          </cell>
          <cell r="C480" t="str">
            <v>Vivid Resourcing</v>
          </cell>
          <cell r="D480" t="str">
            <v>CPC10</v>
          </cell>
          <cell r="E480">
            <v>44909</v>
          </cell>
          <cell r="F480">
            <v>44916</v>
          </cell>
        </row>
        <row r="481">
          <cell r="A481">
            <v>5110756</v>
          </cell>
          <cell r="B481">
            <v>1004620</v>
          </cell>
          <cell r="C481" t="str">
            <v>Vivid Resourcing</v>
          </cell>
          <cell r="D481" t="str">
            <v>CPC10</v>
          </cell>
          <cell r="E481">
            <v>44909</v>
          </cell>
          <cell r="F481">
            <v>44916</v>
          </cell>
        </row>
        <row r="482">
          <cell r="A482">
            <v>5110757</v>
          </cell>
          <cell r="B482">
            <v>1004620</v>
          </cell>
          <cell r="C482" t="str">
            <v>Vivid Resourcing</v>
          </cell>
          <cell r="D482" t="str">
            <v>CPC10</v>
          </cell>
          <cell r="E482">
            <v>44909</v>
          </cell>
          <cell r="F482">
            <v>44916</v>
          </cell>
        </row>
        <row r="483">
          <cell r="A483">
            <v>5110758</v>
          </cell>
          <cell r="B483">
            <v>1004620</v>
          </cell>
          <cell r="C483" t="str">
            <v>Vivid Resourcing</v>
          </cell>
          <cell r="D483" t="str">
            <v>CPC10</v>
          </cell>
          <cell r="E483">
            <v>44909</v>
          </cell>
          <cell r="F483">
            <v>44916</v>
          </cell>
        </row>
        <row r="484">
          <cell r="A484">
            <v>5110759</v>
          </cell>
          <cell r="B484">
            <v>1004620</v>
          </cell>
          <cell r="C484" t="str">
            <v>Vivid Resourcing</v>
          </cell>
          <cell r="D484" t="str">
            <v>CPC10</v>
          </cell>
          <cell r="E484">
            <v>44909</v>
          </cell>
          <cell r="F484">
            <v>44916</v>
          </cell>
        </row>
        <row r="485">
          <cell r="A485">
            <v>5110760</v>
          </cell>
          <cell r="B485">
            <v>103273</v>
          </cell>
          <cell r="C485" t="str">
            <v>SOLACE</v>
          </cell>
          <cell r="D485" t="str">
            <v>PSX40</v>
          </cell>
          <cell r="E485">
            <v>44890</v>
          </cell>
          <cell r="F485">
            <v>44916</v>
          </cell>
        </row>
        <row r="486">
          <cell r="A486">
            <v>5110761</v>
          </cell>
          <cell r="B486">
            <v>1002137</v>
          </cell>
          <cell r="C486" t="str">
            <v>Arts Melbourne</v>
          </cell>
          <cell r="D486" t="str">
            <v>CPL00</v>
          </cell>
          <cell r="E486">
            <v>44908</v>
          </cell>
          <cell r="F486">
            <v>44916</v>
          </cell>
        </row>
        <row r="487">
          <cell r="A487">
            <v>5110763</v>
          </cell>
          <cell r="B487">
            <v>1000023</v>
          </cell>
          <cell r="C487" t="str">
            <v>Maintel Europe Ltd</v>
          </cell>
          <cell r="D487" t="str">
            <v>PSX60</v>
          </cell>
          <cell r="E487">
            <v>44909</v>
          </cell>
          <cell r="F487">
            <v>44916</v>
          </cell>
        </row>
        <row r="488">
          <cell r="A488">
            <v>5110764</v>
          </cell>
          <cell r="B488">
            <v>1001836</v>
          </cell>
          <cell r="C488" t="str">
            <v>Barclays Bank</v>
          </cell>
          <cell r="D488" t="str">
            <v>KGH30</v>
          </cell>
          <cell r="E488">
            <v>44873</v>
          </cell>
          <cell r="F488">
            <v>44918</v>
          </cell>
        </row>
        <row r="489">
          <cell r="A489">
            <v>5110765</v>
          </cell>
          <cell r="B489">
            <v>1001836</v>
          </cell>
          <cell r="C489" t="str">
            <v>Barclays Bank</v>
          </cell>
          <cell r="D489" t="str">
            <v>PSX75</v>
          </cell>
          <cell r="E489">
            <v>44880</v>
          </cell>
          <cell r="F489">
            <v>44918</v>
          </cell>
        </row>
        <row r="490">
          <cell r="A490">
            <v>5110767</v>
          </cell>
          <cell r="B490">
            <v>110426</v>
          </cell>
          <cell r="C490" t="str">
            <v>Land Registry (Direct Debit Account)</v>
          </cell>
          <cell r="D490" t="str">
            <v>CEE10</v>
          </cell>
          <cell r="E490">
            <v>44652</v>
          </cell>
          <cell r="F490">
            <v>44918</v>
          </cell>
        </row>
        <row r="491">
          <cell r="A491">
            <v>5110771</v>
          </cell>
          <cell r="B491">
            <v>110426</v>
          </cell>
          <cell r="C491" t="str">
            <v>Land Registry (Direct Debit Account)</v>
          </cell>
          <cell r="D491" t="str">
            <v>PSX85</v>
          </cell>
          <cell r="E491">
            <v>44657</v>
          </cell>
          <cell r="F491">
            <v>44918</v>
          </cell>
        </row>
        <row r="492">
          <cell r="A492">
            <v>5110772</v>
          </cell>
          <cell r="B492">
            <v>1002896</v>
          </cell>
          <cell r="C492" t="str">
            <v>Atlas Janitorial &amp; Catering Supplies (UK) Ltd</v>
          </cell>
          <cell r="D492" t="str">
            <v>KJE40</v>
          </cell>
          <cell r="E492">
            <v>44909</v>
          </cell>
          <cell r="F492">
            <v>44916</v>
          </cell>
        </row>
        <row r="493">
          <cell r="A493">
            <v>5110773</v>
          </cell>
          <cell r="B493">
            <v>1002896</v>
          </cell>
          <cell r="C493" t="str">
            <v>Atlas Janitorial &amp; Catering Supplies (UK) Ltd</v>
          </cell>
          <cell r="D493" t="str">
            <v>CCF20</v>
          </cell>
          <cell r="E493">
            <v>44909</v>
          </cell>
          <cell r="F493">
            <v>44916</v>
          </cell>
        </row>
        <row r="494">
          <cell r="A494">
            <v>5110774</v>
          </cell>
          <cell r="B494">
            <v>1002896</v>
          </cell>
          <cell r="C494" t="str">
            <v>Atlas Janitorial &amp; Catering Supplies (UK) Ltd</v>
          </cell>
          <cell r="D494" t="str">
            <v>CCF20</v>
          </cell>
          <cell r="E494">
            <v>44909</v>
          </cell>
          <cell r="F494">
            <v>44916</v>
          </cell>
        </row>
        <row r="495">
          <cell r="A495">
            <v>5110777</v>
          </cell>
          <cell r="B495">
            <v>110426</v>
          </cell>
          <cell r="C495" t="str">
            <v>Land Registry (Direct Debit Account)</v>
          </cell>
          <cell r="D495" t="str">
            <v>CPD10</v>
          </cell>
          <cell r="E495">
            <v>44659</v>
          </cell>
          <cell r="F495">
            <v>44918</v>
          </cell>
        </row>
        <row r="496">
          <cell r="A496">
            <v>5110779</v>
          </cell>
          <cell r="B496">
            <v>110426</v>
          </cell>
          <cell r="C496" t="str">
            <v>Land Registry (Direct Debit Account)</v>
          </cell>
          <cell r="D496" t="str">
            <v>KJC20</v>
          </cell>
          <cell r="E496">
            <v>44663</v>
          </cell>
          <cell r="F496">
            <v>44918</v>
          </cell>
        </row>
        <row r="497">
          <cell r="A497">
            <v>5110780</v>
          </cell>
          <cell r="B497">
            <v>110426</v>
          </cell>
          <cell r="C497" t="str">
            <v>Land Registry (Direct Debit Account)</v>
          </cell>
          <cell r="D497" t="str">
            <v>PSX85</v>
          </cell>
          <cell r="E497">
            <v>44665</v>
          </cell>
          <cell r="F497">
            <v>44918</v>
          </cell>
        </row>
        <row r="498">
          <cell r="A498">
            <v>5110781</v>
          </cell>
          <cell r="B498">
            <v>110426</v>
          </cell>
          <cell r="C498" t="str">
            <v>Land Registry (Direct Debit Account)</v>
          </cell>
          <cell r="D498" t="str">
            <v>KJC20</v>
          </cell>
          <cell r="E498">
            <v>44673</v>
          </cell>
          <cell r="F498">
            <v>44918</v>
          </cell>
        </row>
        <row r="499">
          <cell r="A499">
            <v>5110782</v>
          </cell>
          <cell r="B499">
            <v>110426</v>
          </cell>
          <cell r="C499" t="str">
            <v>Land Registry (Direct Debit Account)</v>
          </cell>
          <cell r="D499" t="str">
            <v>KJC20</v>
          </cell>
          <cell r="E499">
            <v>44680</v>
          </cell>
          <cell r="F499">
            <v>44918</v>
          </cell>
        </row>
        <row r="500">
          <cell r="A500">
            <v>5110784</v>
          </cell>
          <cell r="B500">
            <v>1005519</v>
          </cell>
          <cell r="C500" t="str">
            <v>Workchain Limited</v>
          </cell>
          <cell r="D500" t="str">
            <v>CEW00</v>
          </cell>
          <cell r="E500">
            <v>44910</v>
          </cell>
          <cell r="F500">
            <v>44916</v>
          </cell>
        </row>
        <row r="501">
          <cell r="A501">
            <v>5110785</v>
          </cell>
          <cell r="B501">
            <v>1002784</v>
          </cell>
          <cell r="C501" t="str">
            <v>Bike Bot</v>
          </cell>
          <cell r="D501" t="str">
            <v>CCD40</v>
          </cell>
          <cell r="E501">
            <v>44894</v>
          </cell>
          <cell r="F501">
            <v>44916</v>
          </cell>
        </row>
        <row r="502">
          <cell r="A502">
            <v>5110787</v>
          </cell>
          <cell r="B502">
            <v>110426</v>
          </cell>
          <cell r="C502" t="str">
            <v>Land Registry (Direct Debit Account)</v>
          </cell>
          <cell r="D502" t="str">
            <v>CPC10</v>
          </cell>
          <cell r="E502">
            <v>44624</v>
          </cell>
          <cell r="F502">
            <v>44918</v>
          </cell>
        </row>
        <row r="503">
          <cell r="A503">
            <v>5110788</v>
          </cell>
          <cell r="B503">
            <v>110426</v>
          </cell>
          <cell r="C503" t="str">
            <v>Land Registry (Direct Debit Account)</v>
          </cell>
          <cell r="D503" t="str">
            <v>PSX85</v>
          </cell>
          <cell r="E503">
            <v>44651</v>
          </cell>
          <cell r="F503">
            <v>44918</v>
          </cell>
        </row>
        <row r="504">
          <cell r="A504">
            <v>5110789</v>
          </cell>
          <cell r="B504">
            <v>103181</v>
          </cell>
          <cell r="C504" t="str">
            <v>Biffa Waste Services Ltd</v>
          </cell>
          <cell r="D504" t="str">
            <v>CEW00</v>
          </cell>
          <cell r="E504">
            <v>44848</v>
          </cell>
          <cell r="F504">
            <v>44916</v>
          </cell>
        </row>
        <row r="505">
          <cell r="A505">
            <v>5110790</v>
          </cell>
          <cell r="B505">
            <v>103181</v>
          </cell>
          <cell r="C505" t="str">
            <v>Biffa Waste Services Ltd</v>
          </cell>
          <cell r="D505" t="str">
            <v>CEW00</v>
          </cell>
          <cell r="E505">
            <v>44841</v>
          </cell>
          <cell r="F505">
            <v>44916</v>
          </cell>
        </row>
        <row r="506">
          <cell r="A506">
            <v>5110791</v>
          </cell>
          <cell r="B506">
            <v>1006282</v>
          </cell>
          <cell r="C506" t="str">
            <v>Shieldpay Limited</v>
          </cell>
          <cell r="D506" t="str">
            <v>KJC10</v>
          </cell>
          <cell r="E506">
            <v>44910</v>
          </cell>
          <cell r="F506">
            <v>44916</v>
          </cell>
        </row>
        <row r="507">
          <cell r="A507">
            <v>5110792</v>
          </cell>
          <cell r="B507">
            <v>1006282</v>
          </cell>
          <cell r="C507" t="str">
            <v>Shieldpay Limited</v>
          </cell>
          <cell r="D507" t="str">
            <v>KJC10</v>
          </cell>
          <cell r="E507">
            <v>44910</v>
          </cell>
          <cell r="F507">
            <v>44916</v>
          </cell>
        </row>
        <row r="508">
          <cell r="A508">
            <v>5110794</v>
          </cell>
          <cell r="B508">
            <v>1006283</v>
          </cell>
          <cell r="C508" t="str">
            <v>Bond Turner Client Account</v>
          </cell>
          <cell r="D508" t="str">
            <v>KJC10</v>
          </cell>
          <cell r="E508">
            <v>44910</v>
          </cell>
          <cell r="F508">
            <v>44916</v>
          </cell>
        </row>
        <row r="509">
          <cell r="A509">
            <v>5110795</v>
          </cell>
          <cell r="B509">
            <v>100441</v>
          </cell>
          <cell r="C509" t="str">
            <v>Derbyshire County Council</v>
          </cell>
          <cell r="D509" t="str">
            <v>B0000</v>
          </cell>
          <cell r="E509">
            <v>44910</v>
          </cell>
          <cell r="F509">
            <v>44916</v>
          </cell>
        </row>
        <row r="510">
          <cell r="A510">
            <v>5110796</v>
          </cell>
          <cell r="B510">
            <v>1001565</v>
          </cell>
          <cell r="C510" t="str">
            <v>Sellick Partnership Ltd</v>
          </cell>
          <cell r="D510" t="str">
            <v>PSX65</v>
          </cell>
          <cell r="E510">
            <v>44910</v>
          </cell>
          <cell r="F510">
            <v>44916</v>
          </cell>
        </row>
        <row r="511">
          <cell r="A511">
            <v>5110798</v>
          </cell>
          <cell r="B511">
            <v>1002624</v>
          </cell>
          <cell r="C511" t="str">
            <v>SF Group</v>
          </cell>
          <cell r="D511" t="str">
            <v>KJA10</v>
          </cell>
          <cell r="E511">
            <v>44909</v>
          </cell>
          <cell r="F511">
            <v>44916</v>
          </cell>
        </row>
        <row r="512">
          <cell r="A512">
            <v>5110802</v>
          </cell>
          <cell r="B512">
            <v>1005098</v>
          </cell>
          <cell r="C512" t="str">
            <v>Bowring Transport Ltd T/a B &amp; B Tractors</v>
          </cell>
          <cell r="D512" t="str">
            <v>CCE00</v>
          </cell>
          <cell r="E512">
            <v>44909</v>
          </cell>
          <cell r="F512">
            <v>44916</v>
          </cell>
        </row>
        <row r="513">
          <cell r="A513">
            <v>5110803</v>
          </cell>
          <cell r="B513">
            <v>1005098</v>
          </cell>
          <cell r="C513" t="str">
            <v>Bowring Transport Ltd T/a B &amp; B Tractors</v>
          </cell>
          <cell r="D513" t="str">
            <v>CCE00</v>
          </cell>
          <cell r="E513">
            <v>44909</v>
          </cell>
          <cell r="F513">
            <v>44916</v>
          </cell>
        </row>
        <row r="514">
          <cell r="A514">
            <v>5110804</v>
          </cell>
          <cell r="B514">
            <v>1005098</v>
          </cell>
          <cell r="C514" t="str">
            <v>Bowring Transport Ltd T/a B &amp; B Tractors</v>
          </cell>
          <cell r="D514" t="str">
            <v>CCE00</v>
          </cell>
          <cell r="E514">
            <v>44909</v>
          </cell>
          <cell r="F514">
            <v>44916</v>
          </cell>
        </row>
        <row r="515">
          <cell r="A515">
            <v>5110805</v>
          </cell>
          <cell r="B515">
            <v>102595</v>
          </cell>
          <cell r="C515" t="str">
            <v>Derbyshire Dales District Council</v>
          </cell>
          <cell r="D515" t="str">
            <v>KGH30</v>
          </cell>
          <cell r="E515">
            <v>44902</v>
          </cell>
          <cell r="F515">
            <v>44916</v>
          </cell>
        </row>
        <row r="516">
          <cell r="A516">
            <v>5110806</v>
          </cell>
          <cell r="B516">
            <v>1004341</v>
          </cell>
          <cell r="C516" t="str">
            <v>Quality Service Recruitment Ltd</v>
          </cell>
          <cell r="D516" t="str">
            <v>CEW20</v>
          </cell>
          <cell r="E516">
            <v>44882</v>
          </cell>
          <cell r="F516">
            <v>44916</v>
          </cell>
        </row>
        <row r="517">
          <cell r="A517">
            <v>5110809</v>
          </cell>
          <cell r="B517">
            <v>1004341</v>
          </cell>
          <cell r="C517" t="str">
            <v>Quality Service Recruitment Ltd</v>
          </cell>
          <cell r="D517" t="str">
            <v>CEW20</v>
          </cell>
          <cell r="E517">
            <v>44903</v>
          </cell>
          <cell r="F517">
            <v>44916</v>
          </cell>
        </row>
        <row r="518">
          <cell r="A518">
            <v>5110810</v>
          </cell>
          <cell r="B518">
            <v>1003541</v>
          </cell>
          <cell r="C518" t="str">
            <v>Novus Property Solutions</v>
          </cell>
          <cell r="D518" t="str">
            <v>BC006</v>
          </cell>
          <cell r="E518">
            <v>44910</v>
          </cell>
          <cell r="F518">
            <v>44916</v>
          </cell>
        </row>
        <row r="519">
          <cell r="A519">
            <v>5110811</v>
          </cell>
          <cell r="B519">
            <v>1004750</v>
          </cell>
          <cell r="C519" t="str">
            <v>Nottinghamshire in Focus Ltd</v>
          </cell>
          <cell r="D519" t="str">
            <v>CCF20</v>
          </cell>
          <cell r="E519">
            <v>44896</v>
          </cell>
          <cell r="F519">
            <v>44916</v>
          </cell>
        </row>
        <row r="520">
          <cell r="A520">
            <v>5110812</v>
          </cell>
          <cell r="B520">
            <v>1005748</v>
          </cell>
          <cell r="C520" t="str">
            <v>Max Associates (Holdings) Ltd</v>
          </cell>
          <cell r="D520" t="str">
            <v>CCD30</v>
          </cell>
          <cell r="E520">
            <v>44809</v>
          </cell>
          <cell r="F520">
            <v>44916</v>
          </cell>
        </row>
        <row r="521">
          <cell r="A521">
            <v>5110813</v>
          </cell>
          <cell r="B521">
            <v>100263</v>
          </cell>
          <cell r="C521" t="str">
            <v>Chartered Institute of Housing</v>
          </cell>
          <cell r="D521" t="str">
            <v>KGH30</v>
          </cell>
          <cell r="E521">
            <v>44909</v>
          </cell>
          <cell r="F521">
            <v>44916</v>
          </cell>
        </row>
        <row r="522">
          <cell r="A522">
            <v>5110815</v>
          </cell>
          <cell r="B522">
            <v>100788</v>
          </cell>
          <cell r="C522" t="str">
            <v>Gel Ltd T/a Healthwork</v>
          </cell>
          <cell r="D522" t="str">
            <v>PSX75</v>
          </cell>
          <cell r="E522">
            <v>44897</v>
          </cell>
          <cell r="F522">
            <v>44916</v>
          </cell>
        </row>
        <row r="523">
          <cell r="A523">
            <v>5110816</v>
          </cell>
          <cell r="B523">
            <v>1005798</v>
          </cell>
          <cell r="C523" t="str">
            <v>Heartwood Community Woodfuel Group</v>
          </cell>
          <cell r="D523" t="str">
            <v>CCF20</v>
          </cell>
          <cell r="E523">
            <v>44909</v>
          </cell>
          <cell r="F523">
            <v>44916</v>
          </cell>
        </row>
        <row r="524">
          <cell r="A524">
            <v>5110818</v>
          </cell>
          <cell r="B524">
            <v>1004918</v>
          </cell>
          <cell r="C524" t="str">
            <v>Sparkle and Shine</v>
          </cell>
          <cell r="D524" t="str">
            <v>BC012</v>
          </cell>
          <cell r="E524">
            <v>44910</v>
          </cell>
          <cell r="F524">
            <v>44916</v>
          </cell>
        </row>
        <row r="525">
          <cell r="A525">
            <v>5110823</v>
          </cell>
          <cell r="B525">
            <v>1001565</v>
          </cell>
          <cell r="C525" t="str">
            <v>Sellick Partnership Ltd</v>
          </cell>
          <cell r="D525" t="str">
            <v>KJC10</v>
          </cell>
          <cell r="E525">
            <v>44910</v>
          </cell>
          <cell r="F525">
            <v>44916</v>
          </cell>
        </row>
        <row r="526">
          <cell r="A526">
            <v>5110824</v>
          </cell>
          <cell r="B526">
            <v>1001565</v>
          </cell>
          <cell r="C526" t="str">
            <v>Sellick Partnership Ltd</v>
          </cell>
          <cell r="D526" t="str">
            <v>KJC10</v>
          </cell>
          <cell r="E526">
            <v>44910</v>
          </cell>
          <cell r="F526">
            <v>44916</v>
          </cell>
        </row>
        <row r="527">
          <cell r="A527">
            <v>5110826</v>
          </cell>
          <cell r="B527">
            <v>1003915</v>
          </cell>
          <cell r="C527" t="str">
            <v>Veolia ES (UK) Ltd</v>
          </cell>
          <cell r="D527" t="str">
            <v>CEW10</v>
          </cell>
          <cell r="E527">
            <v>44865</v>
          </cell>
          <cell r="F527">
            <v>44916</v>
          </cell>
        </row>
        <row r="528">
          <cell r="A528">
            <v>5110827</v>
          </cell>
          <cell r="B528">
            <v>1003915</v>
          </cell>
          <cell r="C528" t="str">
            <v>Veolia ES (UK) Ltd</v>
          </cell>
          <cell r="D528" t="str">
            <v>CEW10</v>
          </cell>
          <cell r="E528">
            <v>44895</v>
          </cell>
          <cell r="F528">
            <v>44916</v>
          </cell>
        </row>
        <row r="529">
          <cell r="A529">
            <v>5110829</v>
          </cell>
          <cell r="B529">
            <v>100161</v>
          </cell>
          <cell r="C529" t="str">
            <v>Haymarket Publishing Services Ltd</v>
          </cell>
          <cell r="D529" t="str">
            <v>CPC10</v>
          </cell>
          <cell r="E529">
            <v>44911</v>
          </cell>
          <cell r="F529">
            <v>44916</v>
          </cell>
        </row>
        <row r="530">
          <cell r="A530">
            <v>5110830</v>
          </cell>
          <cell r="B530">
            <v>1003561</v>
          </cell>
          <cell r="C530" t="str">
            <v>Mrs Denise Lomas</v>
          </cell>
          <cell r="D530" t="str">
            <v>CCD40</v>
          </cell>
          <cell r="E530">
            <v>44911</v>
          </cell>
          <cell r="F530">
            <v>44916</v>
          </cell>
        </row>
        <row r="531">
          <cell r="A531">
            <v>5110831</v>
          </cell>
          <cell r="B531">
            <v>1003202</v>
          </cell>
          <cell r="C531" t="str">
            <v>Mr R Morton</v>
          </cell>
          <cell r="D531" t="str">
            <v>KJC20</v>
          </cell>
          <cell r="E531">
            <v>44911</v>
          </cell>
          <cell r="F531">
            <v>44916</v>
          </cell>
        </row>
        <row r="532">
          <cell r="A532">
            <v>5110832</v>
          </cell>
          <cell r="B532">
            <v>1003541</v>
          </cell>
          <cell r="C532" t="str">
            <v>Novus Property Solutions</v>
          </cell>
          <cell r="D532" t="str">
            <v>KJA10</v>
          </cell>
          <cell r="E532">
            <v>44911</v>
          </cell>
          <cell r="F532">
            <v>44916</v>
          </cell>
        </row>
        <row r="533">
          <cell r="A533">
            <v>5110839</v>
          </cell>
          <cell r="B533">
            <v>1006284</v>
          </cell>
          <cell r="C533" t="str">
            <v>Juliet Large</v>
          </cell>
          <cell r="D533" t="str">
            <v>KJC20</v>
          </cell>
          <cell r="E533">
            <v>44911</v>
          </cell>
          <cell r="F533">
            <v>44916</v>
          </cell>
        </row>
        <row r="534">
          <cell r="A534">
            <v>5110844</v>
          </cell>
          <cell r="B534">
            <v>1006278</v>
          </cell>
          <cell r="C534" t="str">
            <v>Yelyzaveta Nahirniak</v>
          </cell>
          <cell r="D534" t="str">
            <v>PSX76</v>
          </cell>
          <cell r="E534">
            <v>44911</v>
          </cell>
          <cell r="F534">
            <v>44916</v>
          </cell>
        </row>
        <row r="535">
          <cell r="A535">
            <v>5110845</v>
          </cell>
          <cell r="B535">
            <v>1003874</v>
          </cell>
          <cell r="C535" t="str">
            <v>Amazon Payments UK Limited</v>
          </cell>
          <cell r="D535" t="str">
            <v>PSX55</v>
          </cell>
          <cell r="E535">
            <v>44911</v>
          </cell>
          <cell r="F535">
            <v>44916</v>
          </cell>
        </row>
        <row r="536">
          <cell r="A536">
            <v>5110846</v>
          </cell>
          <cell r="B536">
            <v>1000920</v>
          </cell>
          <cell r="C536" t="str">
            <v>St John Ambulance</v>
          </cell>
          <cell r="D536" t="str">
            <v>B0000</v>
          </cell>
          <cell r="E536">
            <v>44532</v>
          </cell>
          <cell r="F536">
            <v>44916</v>
          </cell>
        </row>
        <row r="537">
          <cell r="A537">
            <v>5110846</v>
          </cell>
          <cell r="B537">
            <v>1000920</v>
          </cell>
          <cell r="C537" t="str">
            <v>St John Ambulance</v>
          </cell>
          <cell r="D537" t="str">
            <v>CCA40</v>
          </cell>
          <cell r="E537">
            <v>44532</v>
          </cell>
          <cell r="F537">
            <v>44916</v>
          </cell>
        </row>
        <row r="538">
          <cell r="A538">
            <v>5110847</v>
          </cell>
          <cell r="B538">
            <v>1004499</v>
          </cell>
          <cell r="C538" t="str">
            <v>Simon Wardle t/a SW Markets &amp; Events</v>
          </cell>
          <cell r="D538" t="str">
            <v>CPH20</v>
          </cell>
          <cell r="E538">
            <v>44910</v>
          </cell>
          <cell r="F538">
            <v>44916</v>
          </cell>
        </row>
        <row r="539">
          <cell r="A539">
            <v>5110851</v>
          </cell>
          <cell r="B539">
            <v>1006280</v>
          </cell>
          <cell r="C539" t="str">
            <v>The Guys Group Limited</v>
          </cell>
          <cell r="D539" t="str">
            <v>CCA40</v>
          </cell>
          <cell r="E539">
            <v>44911</v>
          </cell>
          <cell r="F539">
            <v>44916</v>
          </cell>
        </row>
        <row r="540">
          <cell r="A540">
            <v>5110852</v>
          </cell>
          <cell r="B540">
            <v>1004919</v>
          </cell>
          <cell r="C540" t="str">
            <v>Castle Water Limited</v>
          </cell>
          <cell r="D540" t="str">
            <v>KJE70</v>
          </cell>
          <cell r="E540">
            <v>44900</v>
          </cell>
          <cell r="F540">
            <v>44916</v>
          </cell>
        </row>
        <row r="541">
          <cell r="A541">
            <v>5110860</v>
          </cell>
          <cell r="B541">
            <v>103471</v>
          </cell>
          <cell r="C541" t="str">
            <v>Hill Street Baptist Church</v>
          </cell>
          <cell r="D541" t="str">
            <v>HTP10</v>
          </cell>
          <cell r="E541">
            <v>44907</v>
          </cell>
          <cell r="F541">
            <v>44916</v>
          </cell>
        </row>
        <row r="542">
          <cell r="A542">
            <v>5110862</v>
          </cell>
          <cell r="B542">
            <v>100074</v>
          </cell>
          <cell r="C542" t="str">
            <v>Sexton Services</v>
          </cell>
          <cell r="D542" t="str">
            <v>CEA00</v>
          </cell>
          <cell r="E542">
            <v>44910</v>
          </cell>
          <cell r="F542">
            <v>44916</v>
          </cell>
        </row>
        <row r="543">
          <cell r="A543">
            <v>5110863</v>
          </cell>
          <cell r="B543">
            <v>1001565</v>
          </cell>
          <cell r="C543" t="str">
            <v>Sellick Partnership Ltd</v>
          </cell>
          <cell r="D543" t="str">
            <v>KJA10</v>
          </cell>
          <cell r="E543">
            <v>44911</v>
          </cell>
          <cell r="F543">
            <v>44916</v>
          </cell>
        </row>
        <row r="544">
          <cell r="A544">
            <v>5110876</v>
          </cell>
          <cell r="B544">
            <v>1005371</v>
          </cell>
          <cell r="C544" t="str">
            <v>One 51 ES Plastics T/A MGB Plastics</v>
          </cell>
          <cell r="D544" t="str">
            <v>CEW00</v>
          </cell>
          <cell r="E544">
            <v>44911</v>
          </cell>
          <cell r="F544">
            <v>44916</v>
          </cell>
        </row>
        <row r="545">
          <cell r="A545">
            <v>5110879</v>
          </cell>
          <cell r="B545">
            <v>1000164</v>
          </cell>
          <cell r="C545" t="str">
            <v>Tech Noir</v>
          </cell>
          <cell r="D545" t="str">
            <v>CCA40</v>
          </cell>
          <cell r="E545">
            <v>44914</v>
          </cell>
          <cell r="F545">
            <v>44916</v>
          </cell>
        </row>
        <row r="546">
          <cell r="A546">
            <v>5110880</v>
          </cell>
          <cell r="B546">
            <v>109417</v>
          </cell>
          <cell r="C546" t="str">
            <v>LAVAT</v>
          </cell>
          <cell r="D546" t="str">
            <v>PSX55</v>
          </cell>
          <cell r="E546">
            <v>44910</v>
          </cell>
          <cell r="F546">
            <v>44916</v>
          </cell>
        </row>
        <row r="547">
          <cell r="A547">
            <v>5110883</v>
          </cell>
          <cell r="B547">
            <v>1005742</v>
          </cell>
          <cell r="C547" t="str">
            <v>Lokis Rescue</v>
          </cell>
          <cell r="D547" t="str">
            <v>CEH00</v>
          </cell>
          <cell r="E547">
            <v>44914</v>
          </cell>
          <cell r="F547">
            <v>44916</v>
          </cell>
        </row>
        <row r="548">
          <cell r="A548">
            <v>5110884</v>
          </cell>
          <cell r="B548">
            <v>1001565</v>
          </cell>
          <cell r="C548" t="str">
            <v>Sellick Partnership Ltd</v>
          </cell>
          <cell r="D548" t="str">
            <v>KGX00</v>
          </cell>
          <cell r="E548">
            <v>44913</v>
          </cell>
          <cell r="F548">
            <v>44916</v>
          </cell>
        </row>
        <row r="549">
          <cell r="A549">
            <v>5110885</v>
          </cell>
          <cell r="B549">
            <v>100441</v>
          </cell>
          <cell r="C549" t="str">
            <v>Derbyshire County Council</v>
          </cell>
          <cell r="D549" t="str">
            <v>B0000</v>
          </cell>
          <cell r="E549">
            <v>44909</v>
          </cell>
          <cell r="F549">
            <v>44916</v>
          </cell>
        </row>
        <row r="550">
          <cell r="A550">
            <v>5110886</v>
          </cell>
          <cell r="B550">
            <v>1006274</v>
          </cell>
          <cell r="C550" t="str">
            <v>Freedom Community Project</v>
          </cell>
          <cell r="D550" t="str">
            <v>KGH30</v>
          </cell>
          <cell r="E550">
            <v>44893</v>
          </cell>
          <cell r="F550">
            <v>44916</v>
          </cell>
        </row>
        <row r="551">
          <cell r="A551">
            <v>5110889</v>
          </cell>
          <cell r="B551">
            <v>1003561</v>
          </cell>
          <cell r="C551" t="str">
            <v>Mrs Denise Lomas</v>
          </cell>
          <cell r="D551" t="str">
            <v>CCD40</v>
          </cell>
          <cell r="E551">
            <v>44911</v>
          </cell>
          <cell r="F551">
            <v>44916</v>
          </cell>
        </row>
        <row r="552">
          <cell r="A552">
            <v>5110890</v>
          </cell>
          <cell r="B552">
            <v>100263</v>
          </cell>
          <cell r="C552" t="str">
            <v>Chartered Institute of Housing</v>
          </cell>
          <cell r="D552" t="str">
            <v>KJC10</v>
          </cell>
          <cell r="E552">
            <v>44909</v>
          </cell>
          <cell r="F552">
            <v>44916</v>
          </cell>
        </row>
        <row r="553">
          <cell r="A553">
            <v>5110892</v>
          </cell>
          <cell r="B553">
            <v>100263</v>
          </cell>
          <cell r="C553" t="str">
            <v>Chartered Institute of Housing</v>
          </cell>
          <cell r="D553" t="str">
            <v>KJC10</v>
          </cell>
          <cell r="E553">
            <v>44909</v>
          </cell>
          <cell r="F553">
            <v>44916</v>
          </cell>
        </row>
        <row r="554">
          <cell r="A554">
            <v>5110893</v>
          </cell>
          <cell r="B554">
            <v>1001565</v>
          </cell>
          <cell r="C554" t="str">
            <v>Sellick Partnership Ltd</v>
          </cell>
          <cell r="D554" t="str">
            <v>KJA10</v>
          </cell>
          <cell r="E554">
            <v>44914</v>
          </cell>
          <cell r="F554">
            <v>44916</v>
          </cell>
        </row>
        <row r="555">
          <cell r="A555">
            <v>5110895</v>
          </cell>
          <cell r="B555">
            <v>1001565</v>
          </cell>
          <cell r="C555" t="str">
            <v>Sellick Partnership Ltd</v>
          </cell>
          <cell r="D555" t="str">
            <v>PSX77</v>
          </cell>
          <cell r="E555">
            <v>44914</v>
          </cell>
          <cell r="F555">
            <v>44916</v>
          </cell>
        </row>
        <row r="556">
          <cell r="A556">
            <v>5110901</v>
          </cell>
          <cell r="B556">
            <v>100106</v>
          </cell>
          <cell r="C556" t="str">
            <v>Aebi Schmidt  UK Ltd</v>
          </cell>
          <cell r="D556" t="str">
            <v>PSX90</v>
          </cell>
          <cell r="E556">
            <v>44914</v>
          </cell>
          <cell r="F556">
            <v>44916</v>
          </cell>
        </row>
        <row r="557">
          <cell r="A557">
            <v>5110903</v>
          </cell>
          <cell r="B557">
            <v>1001565</v>
          </cell>
          <cell r="C557" t="str">
            <v>Sellick Partnership Ltd</v>
          </cell>
          <cell r="D557" t="str">
            <v>KJA10</v>
          </cell>
          <cell r="E557">
            <v>44914</v>
          </cell>
          <cell r="F557">
            <v>44916</v>
          </cell>
        </row>
        <row r="558">
          <cell r="A558">
            <v>5110904</v>
          </cell>
          <cell r="B558">
            <v>102225</v>
          </cell>
          <cell r="C558" t="str">
            <v>Venn Group</v>
          </cell>
          <cell r="D558" t="str">
            <v>BC012</v>
          </cell>
          <cell r="E558">
            <v>44909</v>
          </cell>
          <cell r="F558">
            <v>44916</v>
          </cell>
        </row>
        <row r="559">
          <cell r="A559">
            <v>5110905</v>
          </cell>
          <cell r="B559">
            <v>102225</v>
          </cell>
          <cell r="C559" t="str">
            <v>Venn Group</v>
          </cell>
          <cell r="D559" t="str">
            <v>KJC10</v>
          </cell>
          <cell r="E559">
            <v>44909</v>
          </cell>
          <cell r="F559">
            <v>44916</v>
          </cell>
        </row>
        <row r="560">
          <cell r="A560">
            <v>5110906</v>
          </cell>
          <cell r="B560">
            <v>102225</v>
          </cell>
          <cell r="C560" t="str">
            <v>Venn Group</v>
          </cell>
          <cell r="D560" t="str">
            <v>CEH00</v>
          </cell>
          <cell r="E560">
            <v>44909</v>
          </cell>
          <cell r="F560">
            <v>44916</v>
          </cell>
        </row>
        <row r="561">
          <cell r="A561">
            <v>5110907</v>
          </cell>
          <cell r="B561">
            <v>102225</v>
          </cell>
          <cell r="C561" t="str">
            <v>Venn Group</v>
          </cell>
          <cell r="D561" t="str">
            <v>PSX60</v>
          </cell>
          <cell r="E561">
            <v>44909</v>
          </cell>
          <cell r="F561">
            <v>44916</v>
          </cell>
        </row>
        <row r="562">
          <cell r="A562">
            <v>5110909</v>
          </cell>
          <cell r="B562">
            <v>110426</v>
          </cell>
          <cell r="C562" t="str">
            <v>Land Registry (Direct Debit Account)</v>
          </cell>
          <cell r="D562" t="str">
            <v>KJC20</v>
          </cell>
          <cell r="E562">
            <v>44687</v>
          </cell>
          <cell r="F562">
            <v>44918</v>
          </cell>
        </row>
        <row r="563">
          <cell r="A563">
            <v>5110910</v>
          </cell>
          <cell r="B563">
            <v>110426</v>
          </cell>
          <cell r="C563" t="str">
            <v>Land Registry (Direct Debit Account)</v>
          </cell>
          <cell r="D563" t="str">
            <v>CPC10</v>
          </cell>
          <cell r="E563">
            <v>44694</v>
          </cell>
          <cell r="F563">
            <v>44918</v>
          </cell>
        </row>
        <row r="564">
          <cell r="A564">
            <v>5110911</v>
          </cell>
          <cell r="B564">
            <v>1004785</v>
          </cell>
          <cell r="C564" t="str">
            <v>Fireflux Ltd</v>
          </cell>
          <cell r="D564" t="str">
            <v>CES00</v>
          </cell>
          <cell r="E564">
            <v>44911</v>
          </cell>
          <cell r="F564">
            <v>44916</v>
          </cell>
        </row>
        <row r="565">
          <cell r="A565">
            <v>5110912</v>
          </cell>
          <cell r="B565">
            <v>110426</v>
          </cell>
          <cell r="C565" t="str">
            <v>Land Registry (Direct Debit Account)</v>
          </cell>
          <cell r="D565" t="str">
            <v>KJC20</v>
          </cell>
          <cell r="E565">
            <v>44700</v>
          </cell>
          <cell r="F565">
            <v>44918</v>
          </cell>
        </row>
        <row r="566">
          <cell r="A566">
            <v>5110913</v>
          </cell>
          <cell r="B566">
            <v>110426</v>
          </cell>
          <cell r="C566" t="str">
            <v>Land Registry (Direct Debit Account)</v>
          </cell>
          <cell r="D566" t="str">
            <v>CPC10</v>
          </cell>
          <cell r="E566">
            <v>44701</v>
          </cell>
          <cell r="F566">
            <v>44918</v>
          </cell>
        </row>
        <row r="567">
          <cell r="A567">
            <v>5110916</v>
          </cell>
          <cell r="B567">
            <v>110426</v>
          </cell>
          <cell r="C567" t="str">
            <v>Land Registry (Direct Debit Account)</v>
          </cell>
          <cell r="D567" t="str">
            <v>KJC20</v>
          </cell>
          <cell r="E567">
            <v>44708</v>
          </cell>
          <cell r="F567">
            <v>44918</v>
          </cell>
        </row>
        <row r="568">
          <cell r="A568">
            <v>5110921</v>
          </cell>
          <cell r="B568">
            <v>1001565</v>
          </cell>
          <cell r="C568" t="str">
            <v>Sellick Partnership Ltd</v>
          </cell>
          <cell r="D568" t="str">
            <v>KJA00</v>
          </cell>
          <cell r="E568">
            <v>44914</v>
          </cell>
          <cell r="F568">
            <v>44916</v>
          </cell>
        </row>
        <row r="569">
          <cell r="A569">
            <v>5110922</v>
          </cell>
          <cell r="B569">
            <v>1001565</v>
          </cell>
          <cell r="C569" t="str">
            <v>Sellick Partnership Ltd</v>
          </cell>
          <cell r="D569" t="str">
            <v>KJA00</v>
          </cell>
          <cell r="E569">
            <v>44914</v>
          </cell>
          <cell r="F569">
            <v>44916</v>
          </cell>
        </row>
        <row r="570">
          <cell r="A570">
            <v>5110926</v>
          </cell>
          <cell r="B570">
            <v>102777</v>
          </cell>
          <cell r="C570" t="str">
            <v>Hays Accountancy &amp; Finance</v>
          </cell>
          <cell r="D570" t="str">
            <v>CEE00</v>
          </cell>
          <cell r="E570">
            <v>44914</v>
          </cell>
          <cell r="F570">
            <v>44916</v>
          </cell>
        </row>
        <row r="571">
          <cell r="A571">
            <v>5110929</v>
          </cell>
          <cell r="B571">
            <v>1001339</v>
          </cell>
          <cell r="C571" t="str">
            <v>Amber Valley School Sports Partnership</v>
          </cell>
          <cell r="D571" t="str">
            <v>CCD40</v>
          </cell>
          <cell r="E571">
            <v>44915</v>
          </cell>
          <cell r="F571">
            <v>44916</v>
          </cell>
        </row>
        <row r="572">
          <cell r="A572">
            <v>5110933</v>
          </cell>
          <cell r="B572">
            <v>1002896</v>
          </cell>
          <cell r="C572" t="str">
            <v>Atlas Janitorial &amp; Catering Supplies (UK) Ltd</v>
          </cell>
          <cell r="D572" t="str">
            <v>KJE40</v>
          </cell>
          <cell r="E572">
            <v>44915</v>
          </cell>
          <cell r="F572">
            <v>44916</v>
          </cell>
        </row>
        <row r="573">
          <cell r="A573">
            <v>5110947</v>
          </cell>
          <cell r="B573">
            <v>110034</v>
          </cell>
          <cell r="C573" t="str">
            <v>Computershare Voucher Services</v>
          </cell>
          <cell r="D573" t="str">
            <v>B0000</v>
          </cell>
          <cell r="E573">
            <v>44910</v>
          </cell>
          <cell r="F573">
            <v>44918</v>
          </cell>
        </row>
        <row r="574">
          <cell r="A574">
            <v>5110991</v>
          </cell>
          <cell r="B574">
            <v>1001836</v>
          </cell>
          <cell r="C574" t="str">
            <v>Barclays Bank</v>
          </cell>
          <cell r="D574" t="str">
            <v>KGH30</v>
          </cell>
          <cell r="E574">
            <v>44916</v>
          </cell>
          <cell r="F574">
            <v>44918</v>
          </cell>
        </row>
        <row r="575">
          <cell r="A575">
            <v>5110992</v>
          </cell>
          <cell r="B575">
            <v>110150</v>
          </cell>
          <cell r="C575" t="str">
            <v>Barclaycard Commercial</v>
          </cell>
          <cell r="D575" t="str">
            <v>CEE10</v>
          </cell>
          <cell r="E575">
            <v>44910</v>
          </cell>
          <cell r="F575">
            <v>44918</v>
          </cell>
        </row>
        <row r="576">
          <cell r="A576">
            <v>5110993</v>
          </cell>
          <cell r="B576">
            <v>110150</v>
          </cell>
          <cell r="C576" t="str">
            <v>Barclaycard Commercial</v>
          </cell>
          <cell r="D576" t="str">
            <v>CCF20</v>
          </cell>
          <cell r="E576">
            <v>44910</v>
          </cell>
          <cell r="F576">
            <v>44918</v>
          </cell>
        </row>
      </sheetData>
      <sheetData sheetId="1"/>
      <sheetData sheetId="2"/>
      <sheetData sheetId="3">
        <row r="1">
          <cell r="A1" t="str">
            <v>Trans No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rs"/>
      <sheetName val="VAT"/>
      <sheetName val="VAT Pivot"/>
      <sheetName val="Payment over £250"/>
      <sheetName val="GL Tab"/>
      <sheetName val="Barclaycard"/>
    </sheetNames>
    <sheetDataSet>
      <sheetData sheetId="0">
        <row r="1">
          <cell r="A1" t="str">
            <v>Trans No</v>
          </cell>
          <cell r="B1" t="str">
            <v>Cust Id</v>
          </cell>
          <cell r="C1" t="str">
            <v>Cust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5102176</v>
          </cell>
          <cell r="B2">
            <v>1003874</v>
          </cell>
          <cell r="C2" t="str">
            <v>Amazon Payments UK Limited</v>
          </cell>
          <cell r="D2" t="str">
            <v>PSX77</v>
          </cell>
          <cell r="E2">
            <v>44543</v>
          </cell>
          <cell r="F2">
            <v>44958</v>
          </cell>
        </row>
        <row r="3">
          <cell r="A3">
            <v>5102189</v>
          </cell>
          <cell r="B3">
            <v>1003874</v>
          </cell>
          <cell r="C3" t="str">
            <v>Amazon Payments UK Limited</v>
          </cell>
          <cell r="D3" t="str">
            <v>PSX77</v>
          </cell>
          <cell r="E3">
            <v>44503</v>
          </cell>
          <cell r="F3">
            <v>44958</v>
          </cell>
        </row>
        <row r="4">
          <cell r="A4">
            <v>5109331</v>
          </cell>
          <cell r="B4">
            <v>1004499</v>
          </cell>
          <cell r="C4" t="str">
            <v>Simon Wardle t/a SW Markets &amp; Events</v>
          </cell>
          <cell r="D4" t="str">
            <v>CCA40</v>
          </cell>
          <cell r="E4">
            <v>44868</v>
          </cell>
          <cell r="F4">
            <v>44965</v>
          </cell>
        </row>
        <row r="5">
          <cell r="A5">
            <v>5110196</v>
          </cell>
          <cell r="B5">
            <v>108955</v>
          </cell>
          <cell r="C5" t="str">
            <v>RTPI East Midlands Region</v>
          </cell>
          <cell r="D5" t="str">
            <v>CPD10</v>
          </cell>
          <cell r="E5">
            <v>44708</v>
          </cell>
          <cell r="F5">
            <v>44965</v>
          </cell>
        </row>
        <row r="6">
          <cell r="A6">
            <v>5110197</v>
          </cell>
          <cell r="B6">
            <v>108955</v>
          </cell>
          <cell r="C6" t="str">
            <v>RTPI East Midlands Region</v>
          </cell>
          <cell r="D6" t="str">
            <v>CPD10</v>
          </cell>
          <cell r="E6">
            <v>44708</v>
          </cell>
          <cell r="F6">
            <v>44965</v>
          </cell>
        </row>
        <row r="7">
          <cell r="A7">
            <v>5110289</v>
          </cell>
          <cell r="B7">
            <v>100024</v>
          </cell>
          <cell r="C7" t="str">
            <v>R Massey &amp; Son (Woodville) Limited</v>
          </cell>
          <cell r="D7" t="str">
            <v>KJA00</v>
          </cell>
          <cell r="E7">
            <v>44887</v>
          </cell>
          <cell r="F7">
            <v>44958</v>
          </cell>
        </row>
        <row r="8">
          <cell r="A8">
            <v>5110298</v>
          </cell>
          <cell r="B8">
            <v>100024</v>
          </cell>
          <cell r="C8" t="str">
            <v>R Massey &amp; Son (Woodville) Limited</v>
          </cell>
          <cell r="D8" t="str">
            <v>KJA00</v>
          </cell>
          <cell r="E8">
            <v>44888</v>
          </cell>
          <cell r="F8">
            <v>44958</v>
          </cell>
        </row>
        <row r="9">
          <cell r="A9">
            <v>5110424</v>
          </cell>
          <cell r="B9">
            <v>1000749</v>
          </cell>
          <cell r="C9" t="str">
            <v>Renuvo Ltd</v>
          </cell>
          <cell r="D9" t="str">
            <v>PSX81</v>
          </cell>
          <cell r="E9">
            <v>44895</v>
          </cell>
          <cell r="F9">
            <v>44958</v>
          </cell>
        </row>
        <row r="10">
          <cell r="A10">
            <v>5110455</v>
          </cell>
          <cell r="B10">
            <v>1004785</v>
          </cell>
          <cell r="C10" t="str">
            <v>Fireflux Ltd</v>
          </cell>
          <cell r="D10" t="str">
            <v>PSX95</v>
          </cell>
          <cell r="E10">
            <v>44895</v>
          </cell>
          <cell r="F10">
            <v>44972</v>
          </cell>
        </row>
        <row r="11">
          <cell r="A11">
            <v>5110635</v>
          </cell>
          <cell r="B11">
            <v>110063</v>
          </cell>
          <cell r="C11" t="str">
            <v>P3</v>
          </cell>
          <cell r="D11" t="str">
            <v>KGH30</v>
          </cell>
          <cell r="E11">
            <v>44638</v>
          </cell>
          <cell r="F11">
            <v>44958</v>
          </cell>
        </row>
        <row r="12">
          <cell r="A12">
            <v>5110636</v>
          </cell>
          <cell r="B12">
            <v>110063</v>
          </cell>
          <cell r="C12" t="str">
            <v>P3</v>
          </cell>
          <cell r="D12" t="str">
            <v>KGH30</v>
          </cell>
          <cell r="E12">
            <v>44638</v>
          </cell>
          <cell r="F12">
            <v>44958</v>
          </cell>
        </row>
        <row r="13">
          <cell r="A13">
            <v>5110639</v>
          </cell>
          <cell r="B13">
            <v>1004499</v>
          </cell>
          <cell r="C13" t="str">
            <v>Simon Wardle t/a SW Markets &amp; Events</v>
          </cell>
          <cell r="D13" t="str">
            <v>CPH70</v>
          </cell>
          <cell r="E13">
            <v>44901</v>
          </cell>
          <cell r="F13">
            <v>44965</v>
          </cell>
        </row>
        <row r="14">
          <cell r="A14">
            <v>5110998</v>
          </cell>
          <cell r="B14">
            <v>102777</v>
          </cell>
          <cell r="C14" t="str">
            <v>Hays Accountancy &amp; Finance</v>
          </cell>
          <cell r="D14" t="str">
            <v>CPH70</v>
          </cell>
          <cell r="E14">
            <v>44914</v>
          </cell>
          <cell r="F14">
            <v>44958</v>
          </cell>
        </row>
        <row r="15">
          <cell r="A15">
            <v>5111058</v>
          </cell>
          <cell r="B15">
            <v>1002775</v>
          </cell>
          <cell r="C15" t="str">
            <v>F R Sharrock Ltd</v>
          </cell>
          <cell r="D15" t="str">
            <v>PSX90</v>
          </cell>
          <cell r="E15">
            <v>44926</v>
          </cell>
          <cell r="F15">
            <v>44958</v>
          </cell>
        </row>
        <row r="16">
          <cell r="A16">
            <v>5111074</v>
          </cell>
          <cell r="B16">
            <v>1001872</v>
          </cell>
          <cell r="C16" t="str">
            <v>Willshees Waste &amp; Recycling Ltd</v>
          </cell>
          <cell r="D16" t="str">
            <v>KJA00</v>
          </cell>
          <cell r="E16">
            <v>44926</v>
          </cell>
          <cell r="F16">
            <v>44958</v>
          </cell>
        </row>
        <row r="17">
          <cell r="A17">
            <v>5111082</v>
          </cell>
          <cell r="B17">
            <v>1001872</v>
          </cell>
          <cell r="C17" t="str">
            <v>Willshees Waste &amp; Recycling Ltd</v>
          </cell>
          <cell r="D17" t="str">
            <v>KJA00</v>
          </cell>
          <cell r="E17">
            <v>44926</v>
          </cell>
          <cell r="F17">
            <v>44958</v>
          </cell>
        </row>
        <row r="18">
          <cell r="A18">
            <v>5111133</v>
          </cell>
          <cell r="B18">
            <v>100024</v>
          </cell>
          <cell r="C18" t="str">
            <v>R Massey &amp; Son (Woodville) Limited</v>
          </cell>
          <cell r="D18" t="str">
            <v>KJA00</v>
          </cell>
          <cell r="E18">
            <v>44910</v>
          </cell>
          <cell r="F18">
            <v>44958</v>
          </cell>
        </row>
        <row r="19">
          <cell r="A19">
            <v>5111136</v>
          </cell>
          <cell r="B19">
            <v>100024</v>
          </cell>
          <cell r="C19" t="str">
            <v>R Massey &amp; Son (Woodville) Limited</v>
          </cell>
          <cell r="D19" t="str">
            <v>PSX81</v>
          </cell>
          <cell r="E19">
            <v>44897</v>
          </cell>
          <cell r="F19">
            <v>44958</v>
          </cell>
        </row>
        <row r="20">
          <cell r="A20">
            <v>5111153</v>
          </cell>
          <cell r="B20">
            <v>100114</v>
          </cell>
          <cell r="C20" t="str">
            <v>ABS Ltd</v>
          </cell>
          <cell r="D20" t="str">
            <v>PSX90</v>
          </cell>
          <cell r="E20">
            <v>44929</v>
          </cell>
          <cell r="F20">
            <v>44965</v>
          </cell>
        </row>
        <row r="21">
          <cell r="A21">
            <v>5111168</v>
          </cell>
          <cell r="B21">
            <v>105325</v>
          </cell>
          <cell r="C21" t="str">
            <v>Groundsman Tools and Supplies LLP</v>
          </cell>
          <cell r="D21" t="str">
            <v>CES00</v>
          </cell>
          <cell r="E21">
            <v>44929</v>
          </cell>
          <cell r="F21">
            <v>44958</v>
          </cell>
        </row>
        <row r="22">
          <cell r="A22">
            <v>5111186</v>
          </cell>
          <cell r="B22">
            <v>102553</v>
          </cell>
          <cell r="C22" t="str">
            <v>Geldards LLP</v>
          </cell>
          <cell r="D22" t="str">
            <v>PSX65</v>
          </cell>
          <cell r="E22">
            <v>44909</v>
          </cell>
          <cell r="F22">
            <v>44958</v>
          </cell>
        </row>
        <row r="23">
          <cell r="A23">
            <v>5111238</v>
          </cell>
          <cell r="B23">
            <v>1000749</v>
          </cell>
          <cell r="C23" t="str">
            <v>Renuvo Ltd</v>
          </cell>
          <cell r="D23" t="str">
            <v>PSX81</v>
          </cell>
          <cell r="E23">
            <v>44926</v>
          </cell>
          <cell r="F23">
            <v>44958</v>
          </cell>
        </row>
        <row r="24">
          <cell r="A24">
            <v>5111276</v>
          </cell>
          <cell r="B24">
            <v>100021</v>
          </cell>
          <cell r="C24" t="str">
            <v>Mainline (1982) Ltd</v>
          </cell>
          <cell r="D24" t="str">
            <v>KJA00</v>
          </cell>
          <cell r="E24">
            <v>44773</v>
          </cell>
          <cell r="F24">
            <v>44958</v>
          </cell>
        </row>
        <row r="25">
          <cell r="A25">
            <v>5111300</v>
          </cell>
          <cell r="B25">
            <v>102777</v>
          </cell>
          <cell r="C25" t="str">
            <v>Hays Accountancy &amp; Finance</v>
          </cell>
          <cell r="D25" t="str">
            <v>CPH70</v>
          </cell>
          <cell r="E25">
            <v>44918</v>
          </cell>
          <cell r="F25">
            <v>44958</v>
          </cell>
        </row>
        <row r="26">
          <cell r="A26">
            <v>5111325</v>
          </cell>
          <cell r="B26">
            <v>1003541</v>
          </cell>
          <cell r="C26" t="str">
            <v>Novus Property Solutions</v>
          </cell>
          <cell r="D26" t="str">
            <v>CCF00</v>
          </cell>
          <cell r="E26">
            <v>44833</v>
          </cell>
          <cell r="F26">
            <v>44958</v>
          </cell>
        </row>
        <row r="27">
          <cell r="A27">
            <v>5111328</v>
          </cell>
          <cell r="B27">
            <v>1003874</v>
          </cell>
          <cell r="C27" t="str">
            <v>Amazon Payments UK Limited</v>
          </cell>
          <cell r="D27" t="str">
            <v>CPH70</v>
          </cell>
          <cell r="E27">
            <v>44936</v>
          </cell>
          <cell r="F27">
            <v>44958</v>
          </cell>
        </row>
        <row r="28">
          <cell r="A28">
            <v>5111352</v>
          </cell>
          <cell r="B28">
            <v>1004083</v>
          </cell>
          <cell r="C28" t="str">
            <v>T J Pickford Ltd</v>
          </cell>
          <cell r="D28" t="str">
            <v>CCF20</v>
          </cell>
          <cell r="E28">
            <v>44937</v>
          </cell>
          <cell r="F28">
            <v>44958</v>
          </cell>
        </row>
        <row r="29">
          <cell r="A29">
            <v>5111368</v>
          </cell>
          <cell r="B29">
            <v>104787</v>
          </cell>
          <cell r="C29" t="str">
            <v>Straight Manufacturing Ltd</v>
          </cell>
          <cell r="D29" t="str">
            <v>CEW20</v>
          </cell>
          <cell r="E29">
            <v>44936</v>
          </cell>
          <cell r="F29">
            <v>44958</v>
          </cell>
        </row>
        <row r="30">
          <cell r="A30">
            <v>5111388</v>
          </cell>
          <cell r="B30">
            <v>109050</v>
          </cell>
          <cell r="C30" t="str">
            <v>Selles Medical Ltd</v>
          </cell>
          <cell r="D30" t="str">
            <v>CPE10</v>
          </cell>
          <cell r="E30">
            <v>44911</v>
          </cell>
          <cell r="F30">
            <v>44979</v>
          </cell>
        </row>
        <row r="31">
          <cell r="A31">
            <v>5111419</v>
          </cell>
          <cell r="B31">
            <v>100441</v>
          </cell>
          <cell r="C31" t="str">
            <v>Derbyshire County Council</v>
          </cell>
          <cell r="D31" t="str">
            <v>CPC10</v>
          </cell>
          <cell r="E31">
            <v>44939</v>
          </cell>
          <cell r="F31">
            <v>44972</v>
          </cell>
        </row>
        <row r="32">
          <cell r="A32">
            <v>5111452</v>
          </cell>
          <cell r="B32">
            <v>108781</v>
          </cell>
          <cell r="C32" t="str">
            <v>Hbinfo Ltd</v>
          </cell>
          <cell r="D32" t="str">
            <v>KGP00</v>
          </cell>
          <cell r="E32">
            <v>44942</v>
          </cell>
          <cell r="F32">
            <v>44965</v>
          </cell>
        </row>
        <row r="33">
          <cell r="A33">
            <v>5111465</v>
          </cell>
          <cell r="B33">
            <v>1006277</v>
          </cell>
          <cell r="C33" t="str">
            <v>WasteParts Uk Ltd</v>
          </cell>
          <cell r="D33" t="str">
            <v>PSX90</v>
          </cell>
          <cell r="E33">
            <v>44938</v>
          </cell>
          <cell r="F33">
            <v>44958</v>
          </cell>
        </row>
        <row r="34">
          <cell r="A34">
            <v>5111504</v>
          </cell>
          <cell r="B34">
            <v>107550</v>
          </cell>
          <cell r="C34" t="str">
            <v>Carlton Fuels</v>
          </cell>
          <cell r="D34" t="str">
            <v>PSX90</v>
          </cell>
          <cell r="E34">
            <v>44935</v>
          </cell>
          <cell r="F34">
            <v>44958</v>
          </cell>
        </row>
        <row r="35">
          <cell r="A35">
            <v>5111528</v>
          </cell>
          <cell r="B35">
            <v>1001795</v>
          </cell>
          <cell r="C35" t="str">
            <v>Extra Personnel Ltd</v>
          </cell>
          <cell r="D35" t="str">
            <v>CEW00</v>
          </cell>
          <cell r="E35">
            <v>44944</v>
          </cell>
          <cell r="F35">
            <v>44958</v>
          </cell>
        </row>
        <row r="36">
          <cell r="A36">
            <v>5111532</v>
          </cell>
          <cell r="B36">
            <v>100024</v>
          </cell>
          <cell r="C36" t="str">
            <v>R Massey &amp; Son (Woodville) Limited</v>
          </cell>
          <cell r="D36" t="str">
            <v>KJA00</v>
          </cell>
          <cell r="E36">
            <v>44623</v>
          </cell>
          <cell r="F36">
            <v>44958</v>
          </cell>
        </row>
        <row r="37">
          <cell r="A37">
            <v>5111534</v>
          </cell>
          <cell r="B37">
            <v>100024</v>
          </cell>
          <cell r="C37" t="str">
            <v>R Massey &amp; Son (Woodville) Limited</v>
          </cell>
          <cell r="D37" t="str">
            <v>KJA00</v>
          </cell>
          <cell r="E37">
            <v>44586</v>
          </cell>
          <cell r="F37">
            <v>44958</v>
          </cell>
        </row>
        <row r="38">
          <cell r="A38">
            <v>5111540</v>
          </cell>
          <cell r="B38">
            <v>1005519</v>
          </cell>
          <cell r="C38" t="str">
            <v>Workchain Limited</v>
          </cell>
          <cell r="D38" t="str">
            <v>CEW00</v>
          </cell>
          <cell r="E38">
            <v>44940</v>
          </cell>
          <cell r="F38">
            <v>44958</v>
          </cell>
        </row>
        <row r="39">
          <cell r="A39">
            <v>5111542</v>
          </cell>
          <cell r="B39">
            <v>100024</v>
          </cell>
          <cell r="C39" t="str">
            <v>R Massey &amp; Son (Woodville) Limited</v>
          </cell>
          <cell r="D39" t="str">
            <v>KJA00</v>
          </cell>
          <cell r="E39">
            <v>44650</v>
          </cell>
          <cell r="F39">
            <v>44958</v>
          </cell>
        </row>
        <row r="40">
          <cell r="A40">
            <v>5111555</v>
          </cell>
          <cell r="B40">
            <v>1003747</v>
          </cell>
          <cell r="C40" t="str">
            <v>Fueltek Ltd</v>
          </cell>
          <cell r="D40" t="str">
            <v>PSX90</v>
          </cell>
          <cell r="E40">
            <v>44944</v>
          </cell>
          <cell r="F40">
            <v>44958</v>
          </cell>
        </row>
        <row r="41">
          <cell r="A41">
            <v>5111579</v>
          </cell>
          <cell r="B41">
            <v>1006017</v>
          </cell>
          <cell r="C41" t="str">
            <v>Driver Hire Burton</v>
          </cell>
          <cell r="D41" t="str">
            <v>CEW20</v>
          </cell>
          <cell r="E41">
            <v>44943</v>
          </cell>
          <cell r="F41">
            <v>44958</v>
          </cell>
        </row>
        <row r="42">
          <cell r="A42">
            <v>5111581</v>
          </cell>
          <cell r="B42">
            <v>1004341</v>
          </cell>
          <cell r="C42" t="str">
            <v>Quality Service Recruitment Ltd</v>
          </cell>
          <cell r="D42" t="str">
            <v>CEW20</v>
          </cell>
          <cell r="E42">
            <v>44944</v>
          </cell>
          <cell r="F42">
            <v>44958</v>
          </cell>
        </row>
        <row r="43">
          <cell r="A43">
            <v>5111583</v>
          </cell>
          <cell r="B43">
            <v>1002799</v>
          </cell>
          <cell r="C43" t="str">
            <v>Christmas Plus Ltd</v>
          </cell>
          <cell r="D43" t="str">
            <v>CCA40</v>
          </cell>
          <cell r="E43">
            <v>44894</v>
          </cell>
          <cell r="F43">
            <v>44958</v>
          </cell>
        </row>
        <row r="44">
          <cell r="A44">
            <v>5111584</v>
          </cell>
          <cell r="B44">
            <v>1002799</v>
          </cell>
          <cell r="C44" t="str">
            <v>Christmas Plus Ltd</v>
          </cell>
          <cell r="D44" t="str">
            <v>CCA40</v>
          </cell>
          <cell r="E44">
            <v>44943</v>
          </cell>
          <cell r="F44">
            <v>44958</v>
          </cell>
        </row>
        <row r="45">
          <cell r="A45">
            <v>5111585</v>
          </cell>
          <cell r="B45">
            <v>1002799</v>
          </cell>
          <cell r="C45" t="str">
            <v>Christmas Plus Ltd</v>
          </cell>
          <cell r="D45" t="str">
            <v>CCA40</v>
          </cell>
          <cell r="E45">
            <v>44944</v>
          </cell>
          <cell r="F45">
            <v>44958</v>
          </cell>
        </row>
        <row r="46">
          <cell r="A46">
            <v>5111586</v>
          </cell>
          <cell r="B46">
            <v>1002799</v>
          </cell>
          <cell r="C46" t="str">
            <v>Christmas Plus Ltd</v>
          </cell>
          <cell r="D46" t="str">
            <v>CCA40</v>
          </cell>
          <cell r="E46">
            <v>44944</v>
          </cell>
          <cell r="F46">
            <v>44958</v>
          </cell>
        </row>
        <row r="47">
          <cell r="A47">
            <v>5111592</v>
          </cell>
          <cell r="B47">
            <v>1004620</v>
          </cell>
          <cell r="C47" t="str">
            <v>Vivid Resourcing</v>
          </cell>
          <cell r="D47" t="str">
            <v>CPC10</v>
          </cell>
          <cell r="E47">
            <v>44944</v>
          </cell>
          <cell r="F47">
            <v>44965</v>
          </cell>
        </row>
        <row r="48">
          <cell r="A48">
            <v>5111600</v>
          </cell>
          <cell r="B48">
            <v>110362</v>
          </cell>
          <cell r="C48" t="str">
            <v>Hygienex Ltd</v>
          </cell>
          <cell r="D48" t="str">
            <v>PSX81</v>
          </cell>
          <cell r="E48">
            <v>44902</v>
          </cell>
          <cell r="F48">
            <v>44958</v>
          </cell>
        </row>
        <row r="49">
          <cell r="A49">
            <v>5111605</v>
          </cell>
          <cell r="B49">
            <v>1003874</v>
          </cell>
          <cell r="C49" t="str">
            <v>Amazon Payments UK Limited</v>
          </cell>
          <cell r="D49" t="str">
            <v>CCD40</v>
          </cell>
          <cell r="E49">
            <v>44942</v>
          </cell>
          <cell r="F49">
            <v>44958</v>
          </cell>
        </row>
        <row r="50">
          <cell r="A50">
            <v>5111606</v>
          </cell>
          <cell r="B50">
            <v>1003874</v>
          </cell>
          <cell r="C50" t="str">
            <v>Amazon Payments UK Limited</v>
          </cell>
          <cell r="D50" t="str">
            <v>CCD40</v>
          </cell>
          <cell r="E50">
            <v>44942</v>
          </cell>
          <cell r="F50">
            <v>44958</v>
          </cell>
        </row>
        <row r="51">
          <cell r="A51">
            <v>5111625</v>
          </cell>
          <cell r="B51">
            <v>1003874</v>
          </cell>
          <cell r="C51" t="str">
            <v>Amazon Payments UK Limited</v>
          </cell>
          <cell r="D51" t="str">
            <v>CCD20</v>
          </cell>
          <cell r="E51">
            <v>44946</v>
          </cell>
          <cell r="F51">
            <v>44958</v>
          </cell>
        </row>
        <row r="52">
          <cell r="A52">
            <v>5111626</v>
          </cell>
          <cell r="B52">
            <v>1003874</v>
          </cell>
          <cell r="C52" t="str">
            <v>Amazon Payments UK Limited</v>
          </cell>
          <cell r="D52" t="str">
            <v>CCD20</v>
          </cell>
          <cell r="E52">
            <v>44942</v>
          </cell>
          <cell r="F52">
            <v>44958</v>
          </cell>
        </row>
        <row r="53">
          <cell r="A53">
            <v>5111627</v>
          </cell>
          <cell r="B53">
            <v>1003874</v>
          </cell>
          <cell r="C53" t="str">
            <v>Amazon Payments UK Limited</v>
          </cell>
          <cell r="D53" t="str">
            <v>PSX81</v>
          </cell>
          <cell r="E53">
            <v>44942</v>
          </cell>
          <cell r="F53">
            <v>44958</v>
          </cell>
        </row>
        <row r="54">
          <cell r="A54">
            <v>5111646</v>
          </cell>
          <cell r="B54">
            <v>1003874</v>
          </cell>
          <cell r="C54" t="str">
            <v>Amazon Payments UK Limited</v>
          </cell>
          <cell r="D54" t="str">
            <v>PSX60</v>
          </cell>
          <cell r="E54">
            <v>44943</v>
          </cell>
          <cell r="F54">
            <v>44958</v>
          </cell>
        </row>
        <row r="55">
          <cell r="A55">
            <v>5111649</v>
          </cell>
          <cell r="B55">
            <v>107550</v>
          </cell>
          <cell r="C55" t="str">
            <v>Carlton Fuels</v>
          </cell>
          <cell r="D55" t="str">
            <v>PSX90</v>
          </cell>
          <cell r="E55">
            <v>44942</v>
          </cell>
          <cell r="F55">
            <v>44965</v>
          </cell>
        </row>
        <row r="56">
          <cell r="A56">
            <v>5111650</v>
          </cell>
          <cell r="B56">
            <v>1002716</v>
          </cell>
          <cell r="C56" t="str">
            <v>TW Wholesale Ltd</v>
          </cell>
          <cell r="D56" t="str">
            <v>CCF20</v>
          </cell>
          <cell r="E56">
            <v>44946</v>
          </cell>
          <cell r="F56">
            <v>44958</v>
          </cell>
        </row>
        <row r="57">
          <cell r="A57">
            <v>5111651</v>
          </cell>
          <cell r="B57">
            <v>101061</v>
          </cell>
          <cell r="C57" t="str">
            <v>Shiptons Recovery Service</v>
          </cell>
          <cell r="D57" t="str">
            <v>PSX90</v>
          </cell>
          <cell r="E57">
            <v>44942</v>
          </cell>
          <cell r="F57">
            <v>44958</v>
          </cell>
        </row>
        <row r="58">
          <cell r="A58">
            <v>5111652</v>
          </cell>
          <cell r="B58">
            <v>1003688</v>
          </cell>
          <cell r="C58" t="str">
            <v>Probrand Limited</v>
          </cell>
          <cell r="D58" t="str">
            <v>PSX60</v>
          </cell>
          <cell r="E58">
            <v>44946</v>
          </cell>
          <cell r="F58">
            <v>44958</v>
          </cell>
        </row>
        <row r="59">
          <cell r="A59">
            <v>5111654</v>
          </cell>
          <cell r="B59">
            <v>1001565</v>
          </cell>
          <cell r="C59" t="str">
            <v>Sellick Partnership Ltd</v>
          </cell>
          <cell r="D59" t="str">
            <v>KJC10</v>
          </cell>
          <cell r="E59">
            <v>44946</v>
          </cell>
          <cell r="F59">
            <v>44958</v>
          </cell>
        </row>
        <row r="60">
          <cell r="A60">
            <v>5111655</v>
          </cell>
          <cell r="B60">
            <v>1001565</v>
          </cell>
          <cell r="C60" t="str">
            <v>Sellick Partnership Ltd</v>
          </cell>
          <cell r="D60" t="str">
            <v>KGH30</v>
          </cell>
          <cell r="E60">
            <v>44946</v>
          </cell>
          <cell r="F60">
            <v>44958</v>
          </cell>
        </row>
        <row r="61">
          <cell r="A61">
            <v>5111657</v>
          </cell>
          <cell r="B61">
            <v>1003128</v>
          </cell>
          <cell r="C61" t="str">
            <v>Recycling Equipment Services Ltd</v>
          </cell>
          <cell r="D61" t="str">
            <v>PSX90</v>
          </cell>
          <cell r="E61">
            <v>44935</v>
          </cell>
          <cell r="F61">
            <v>44958</v>
          </cell>
        </row>
        <row r="62">
          <cell r="A62">
            <v>5111658</v>
          </cell>
          <cell r="B62">
            <v>1003128</v>
          </cell>
          <cell r="C62" t="str">
            <v>Recycling Equipment Services Ltd</v>
          </cell>
          <cell r="D62" t="str">
            <v>PSX90</v>
          </cell>
          <cell r="E62">
            <v>44935</v>
          </cell>
          <cell r="F62">
            <v>44958</v>
          </cell>
        </row>
        <row r="63">
          <cell r="A63">
            <v>5111659</v>
          </cell>
          <cell r="B63">
            <v>1005106</v>
          </cell>
          <cell r="C63" t="str">
            <v>Regional Tree Care Ltd</v>
          </cell>
          <cell r="D63" t="str">
            <v>KJE70</v>
          </cell>
          <cell r="E63">
            <v>44946</v>
          </cell>
          <cell r="F63">
            <v>44958</v>
          </cell>
        </row>
        <row r="64">
          <cell r="A64">
            <v>5111662</v>
          </cell>
          <cell r="B64">
            <v>100391</v>
          </cell>
          <cell r="C64" t="str">
            <v>Chubb Fire &amp; Security Ltd</v>
          </cell>
          <cell r="D64" t="str">
            <v>PSX81</v>
          </cell>
          <cell r="E64">
            <v>44915</v>
          </cell>
          <cell r="F64">
            <v>44958</v>
          </cell>
        </row>
        <row r="65">
          <cell r="A65">
            <v>5111663</v>
          </cell>
          <cell r="B65">
            <v>100391</v>
          </cell>
          <cell r="C65" t="str">
            <v>Chubb Fire &amp; Security Ltd</v>
          </cell>
          <cell r="D65" t="str">
            <v>PSX81</v>
          </cell>
          <cell r="E65">
            <v>44915</v>
          </cell>
          <cell r="F65">
            <v>44958</v>
          </cell>
        </row>
        <row r="66">
          <cell r="A66">
            <v>5111664</v>
          </cell>
          <cell r="B66">
            <v>100391</v>
          </cell>
          <cell r="C66" t="str">
            <v>Chubb Fire &amp; Security Ltd</v>
          </cell>
          <cell r="D66" t="str">
            <v>PSX81</v>
          </cell>
          <cell r="E66">
            <v>44939</v>
          </cell>
          <cell r="F66">
            <v>44958</v>
          </cell>
        </row>
        <row r="67">
          <cell r="A67">
            <v>5111668</v>
          </cell>
          <cell r="B67">
            <v>100194</v>
          </cell>
          <cell r="C67" t="str">
            <v>D S K Engineering Services (Midlands) Ltd</v>
          </cell>
          <cell r="D67" t="str">
            <v>KJE70</v>
          </cell>
          <cell r="E67">
            <v>44947</v>
          </cell>
          <cell r="F67">
            <v>44958</v>
          </cell>
        </row>
        <row r="68">
          <cell r="A68">
            <v>5111669</v>
          </cell>
          <cell r="B68">
            <v>100194</v>
          </cell>
          <cell r="C68" t="str">
            <v>D S K Engineering Services (Midlands) Ltd</v>
          </cell>
          <cell r="D68" t="str">
            <v>KJE70</v>
          </cell>
          <cell r="E68">
            <v>44947</v>
          </cell>
          <cell r="F68">
            <v>44958</v>
          </cell>
        </row>
        <row r="69">
          <cell r="A69">
            <v>5111670</v>
          </cell>
          <cell r="B69">
            <v>100194</v>
          </cell>
          <cell r="C69" t="str">
            <v>D S K Engineering Services (Midlands) Ltd</v>
          </cell>
          <cell r="D69" t="str">
            <v>KJE70</v>
          </cell>
          <cell r="E69">
            <v>44947</v>
          </cell>
          <cell r="F69">
            <v>44958</v>
          </cell>
        </row>
        <row r="70">
          <cell r="A70">
            <v>5111675</v>
          </cell>
          <cell r="B70">
            <v>1001795</v>
          </cell>
          <cell r="C70" t="str">
            <v>Extra Personnel Ltd</v>
          </cell>
          <cell r="D70" t="str">
            <v>CEW00</v>
          </cell>
          <cell r="E70">
            <v>44946</v>
          </cell>
          <cell r="F70">
            <v>44958</v>
          </cell>
        </row>
        <row r="71">
          <cell r="A71">
            <v>5111676</v>
          </cell>
          <cell r="B71">
            <v>1001795</v>
          </cell>
          <cell r="C71" t="str">
            <v>Extra Personnel Ltd</v>
          </cell>
          <cell r="D71" t="str">
            <v>CEW00</v>
          </cell>
          <cell r="E71">
            <v>44946</v>
          </cell>
          <cell r="F71">
            <v>44958</v>
          </cell>
        </row>
        <row r="72">
          <cell r="A72">
            <v>5111677</v>
          </cell>
          <cell r="B72">
            <v>102368</v>
          </cell>
          <cell r="C72" t="str">
            <v>HQN Ltd</v>
          </cell>
          <cell r="D72" t="str">
            <v>KGH30</v>
          </cell>
          <cell r="E72">
            <v>44945</v>
          </cell>
          <cell r="F72">
            <v>44965</v>
          </cell>
        </row>
        <row r="73">
          <cell r="A73">
            <v>5111678</v>
          </cell>
          <cell r="B73">
            <v>101621</v>
          </cell>
          <cell r="C73" t="str">
            <v>The Association of Electoral Administrators</v>
          </cell>
          <cell r="D73" t="str">
            <v>B0000</v>
          </cell>
          <cell r="E73">
            <v>44949</v>
          </cell>
          <cell r="F73">
            <v>44958</v>
          </cell>
        </row>
        <row r="74">
          <cell r="A74">
            <v>5111681</v>
          </cell>
          <cell r="B74">
            <v>1001565</v>
          </cell>
          <cell r="C74" t="str">
            <v>Sellick Partnership Ltd</v>
          </cell>
          <cell r="D74" t="str">
            <v>KGX00</v>
          </cell>
          <cell r="E74">
            <v>44949</v>
          </cell>
          <cell r="F74">
            <v>44958</v>
          </cell>
        </row>
        <row r="75">
          <cell r="A75">
            <v>5111685</v>
          </cell>
          <cell r="B75">
            <v>100062</v>
          </cell>
          <cell r="C75" t="str">
            <v>T H Heath (Contracts) Ltd</v>
          </cell>
          <cell r="D75" t="str">
            <v>KJE70</v>
          </cell>
          <cell r="E75">
            <v>44949</v>
          </cell>
          <cell r="F75">
            <v>44958</v>
          </cell>
        </row>
        <row r="76">
          <cell r="A76">
            <v>5111691</v>
          </cell>
          <cell r="B76">
            <v>1001565</v>
          </cell>
          <cell r="C76" t="str">
            <v>Sellick Partnership Ltd</v>
          </cell>
          <cell r="D76" t="str">
            <v>KJA00</v>
          </cell>
          <cell r="E76">
            <v>44949</v>
          </cell>
          <cell r="F76">
            <v>44958</v>
          </cell>
        </row>
        <row r="77">
          <cell r="A77">
            <v>5111699</v>
          </cell>
          <cell r="B77">
            <v>100047</v>
          </cell>
          <cell r="C77" t="str">
            <v>South Derbyshire CVS</v>
          </cell>
          <cell r="D77" t="str">
            <v>BC010</v>
          </cell>
          <cell r="E77">
            <v>44949</v>
          </cell>
          <cell r="F77">
            <v>44965</v>
          </cell>
        </row>
        <row r="78">
          <cell r="A78">
            <v>5111700</v>
          </cell>
          <cell r="B78">
            <v>1001565</v>
          </cell>
          <cell r="C78" t="str">
            <v>Sellick Partnership Ltd</v>
          </cell>
          <cell r="D78" t="str">
            <v>KGH30</v>
          </cell>
          <cell r="E78">
            <v>44949</v>
          </cell>
          <cell r="F78">
            <v>44958</v>
          </cell>
        </row>
        <row r="79">
          <cell r="A79">
            <v>5111701</v>
          </cell>
          <cell r="B79">
            <v>100324</v>
          </cell>
          <cell r="C79" t="str">
            <v>Capita Business Services Limited</v>
          </cell>
          <cell r="D79" t="str">
            <v>B0000</v>
          </cell>
          <cell r="E79">
            <v>44946</v>
          </cell>
          <cell r="F79">
            <v>44958</v>
          </cell>
        </row>
        <row r="80">
          <cell r="A80">
            <v>5111711</v>
          </cell>
          <cell r="B80">
            <v>105325</v>
          </cell>
          <cell r="C80" t="str">
            <v>Groundsman Tools and Supplies LLP</v>
          </cell>
          <cell r="D80" t="str">
            <v>CCE00</v>
          </cell>
          <cell r="E80">
            <v>44949</v>
          </cell>
          <cell r="F80">
            <v>44958</v>
          </cell>
        </row>
        <row r="81">
          <cell r="A81">
            <v>5111713</v>
          </cell>
          <cell r="B81">
            <v>1000080</v>
          </cell>
          <cell r="C81" t="str">
            <v>SSE</v>
          </cell>
          <cell r="D81" t="str">
            <v>KJE90</v>
          </cell>
          <cell r="E81">
            <v>44939</v>
          </cell>
          <cell r="F81">
            <v>44958</v>
          </cell>
        </row>
        <row r="82">
          <cell r="A82">
            <v>5111714</v>
          </cell>
          <cell r="B82">
            <v>1000080</v>
          </cell>
          <cell r="C82" t="str">
            <v>SSE</v>
          </cell>
          <cell r="D82" t="str">
            <v>KJE90</v>
          </cell>
          <cell r="E82">
            <v>44932</v>
          </cell>
          <cell r="F82">
            <v>44958</v>
          </cell>
        </row>
        <row r="83">
          <cell r="A83">
            <v>5111715</v>
          </cell>
          <cell r="B83">
            <v>1000080</v>
          </cell>
          <cell r="C83" t="str">
            <v>SSE</v>
          </cell>
          <cell r="D83" t="str">
            <v>KJE90</v>
          </cell>
          <cell r="E83">
            <v>44932</v>
          </cell>
          <cell r="F83">
            <v>44958</v>
          </cell>
        </row>
        <row r="84">
          <cell r="A84">
            <v>5111717</v>
          </cell>
          <cell r="B84">
            <v>1000080</v>
          </cell>
          <cell r="C84" t="str">
            <v>SSE</v>
          </cell>
          <cell r="D84" t="str">
            <v>KJE90</v>
          </cell>
          <cell r="E84">
            <v>44932</v>
          </cell>
          <cell r="F84">
            <v>44958</v>
          </cell>
        </row>
        <row r="85">
          <cell r="A85">
            <v>5111718</v>
          </cell>
          <cell r="B85">
            <v>1000080</v>
          </cell>
          <cell r="C85" t="str">
            <v>SSE</v>
          </cell>
          <cell r="D85" t="str">
            <v>KJE90</v>
          </cell>
          <cell r="E85">
            <v>44932</v>
          </cell>
          <cell r="F85">
            <v>44958</v>
          </cell>
        </row>
        <row r="86">
          <cell r="A86">
            <v>5111719</v>
          </cell>
          <cell r="B86">
            <v>1000080</v>
          </cell>
          <cell r="C86" t="str">
            <v>SSE</v>
          </cell>
          <cell r="D86" t="str">
            <v>KJE90</v>
          </cell>
          <cell r="E86">
            <v>44932</v>
          </cell>
          <cell r="F86">
            <v>44958</v>
          </cell>
        </row>
        <row r="87">
          <cell r="A87">
            <v>5111720</v>
          </cell>
          <cell r="B87">
            <v>1000080</v>
          </cell>
          <cell r="C87" t="str">
            <v>SSE</v>
          </cell>
          <cell r="D87" t="str">
            <v>KJE90</v>
          </cell>
          <cell r="E87">
            <v>44932</v>
          </cell>
          <cell r="F87">
            <v>44958</v>
          </cell>
        </row>
        <row r="88">
          <cell r="A88">
            <v>5111722</v>
          </cell>
          <cell r="B88">
            <v>1000080</v>
          </cell>
          <cell r="C88" t="str">
            <v>SSE</v>
          </cell>
          <cell r="D88" t="str">
            <v>KJE90</v>
          </cell>
          <cell r="E88">
            <v>44932</v>
          </cell>
          <cell r="F88">
            <v>44958</v>
          </cell>
        </row>
        <row r="89">
          <cell r="A89">
            <v>5111726</v>
          </cell>
          <cell r="B89">
            <v>1004919</v>
          </cell>
          <cell r="C89" t="str">
            <v>Castle Water Limited</v>
          </cell>
          <cell r="D89" t="str">
            <v>KJE90</v>
          </cell>
          <cell r="E89">
            <v>44929</v>
          </cell>
          <cell r="F89">
            <v>44958</v>
          </cell>
        </row>
        <row r="90">
          <cell r="A90">
            <v>5111727</v>
          </cell>
          <cell r="B90">
            <v>1004919</v>
          </cell>
          <cell r="C90" t="str">
            <v>Castle Water Limited</v>
          </cell>
          <cell r="D90" t="str">
            <v>KJE90</v>
          </cell>
          <cell r="E90">
            <v>44929</v>
          </cell>
          <cell r="F90">
            <v>44958</v>
          </cell>
        </row>
        <row r="91">
          <cell r="A91">
            <v>5111732</v>
          </cell>
          <cell r="B91">
            <v>1004919</v>
          </cell>
          <cell r="C91" t="str">
            <v>Castle Water Limited</v>
          </cell>
          <cell r="D91" t="str">
            <v>KJE90</v>
          </cell>
          <cell r="E91">
            <v>44929</v>
          </cell>
          <cell r="F91">
            <v>44958</v>
          </cell>
        </row>
        <row r="92">
          <cell r="A92">
            <v>5111733</v>
          </cell>
          <cell r="B92">
            <v>1004919</v>
          </cell>
          <cell r="C92" t="str">
            <v>Castle Water Limited</v>
          </cell>
          <cell r="D92" t="str">
            <v>KJE90</v>
          </cell>
          <cell r="E92">
            <v>44929</v>
          </cell>
          <cell r="F92">
            <v>44958</v>
          </cell>
        </row>
        <row r="93">
          <cell r="A93">
            <v>5111736</v>
          </cell>
          <cell r="B93">
            <v>100100</v>
          </cell>
          <cell r="C93" t="str">
            <v>Dennis Eagle Ltd</v>
          </cell>
          <cell r="D93" t="str">
            <v>PSX90</v>
          </cell>
          <cell r="E93">
            <v>44946</v>
          </cell>
          <cell r="F93">
            <v>44958</v>
          </cell>
        </row>
        <row r="94">
          <cell r="A94">
            <v>5111737</v>
          </cell>
          <cell r="B94">
            <v>100100</v>
          </cell>
          <cell r="C94" t="str">
            <v>Dennis Eagle Ltd</v>
          </cell>
          <cell r="D94" t="str">
            <v>PSX90</v>
          </cell>
          <cell r="E94">
            <v>44946</v>
          </cell>
          <cell r="F94">
            <v>44958</v>
          </cell>
        </row>
        <row r="95">
          <cell r="A95">
            <v>5111738</v>
          </cell>
          <cell r="B95">
            <v>100100</v>
          </cell>
          <cell r="C95" t="str">
            <v>Dennis Eagle Ltd</v>
          </cell>
          <cell r="D95" t="str">
            <v>PSX90</v>
          </cell>
          <cell r="E95">
            <v>44946</v>
          </cell>
          <cell r="F95">
            <v>44958</v>
          </cell>
        </row>
        <row r="96">
          <cell r="A96">
            <v>5111739</v>
          </cell>
          <cell r="B96">
            <v>100523</v>
          </cell>
          <cell r="C96" t="str">
            <v>Northgate Vehicle Hire Ltd</v>
          </cell>
          <cell r="D96" t="str">
            <v>CEW00</v>
          </cell>
          <cell r="E96">
            <v>44862</v>
          </cell>
          <cell r="F96">
            <v>44958</v>
          </cell>
        </row>
        <row r="97">
          <cell r="A97">
            <v>5111740</v>
          </cell>
          <cell r="B97">
            <v>100523</v>
          </cell>
          <cell r="C97" t="str">
            <v>Northgate Vehicle Hire Ltd</v>
          </cell>
          <cell r="D97" t="str">
            <v>CEW00</v>
          </cell>
          <cell r="E97">
            <v>44834</v>
          </cell>
          <cell r="F97">
            <v>44958</v>
          </cell>
        </row>
        <row r="98">
          <cell r="A98">
            <v>5111741</v>
          </cell>
          <cell r="B98">
            <v>100523</v>
          </cell>
          <cell r="C98" t="str">
            <v>Northgate Vehicle Hire Ltd</v>
          </cell>
          <cell r="D98" t="str">
            <v>CEW00</v>
          </cell>
          <cell r="E98">
            <v>44834</v>
          </cell>
          <cell r="F98">
            <v>44958</v>
          </cell>
        </row>
        <row r="99">
          <cell r="A99">
            <v>5111742</v>
          </cell>
          <cell r="B99">
            <v>100523</v>
          </cell>
          <cell r="C99" t="str">
            <v>Northgate Vehicle Hire Ltd</v>
          </cell>
          <cell r="D99" t="str">
            <v>CEW00</v>
          </cell>
          <cell r="E99">
            <v>44848</v>
          </cell>
          <cell r="F99">
            <v>44958</v>
          </cell>
        </row>
        <row r="100">
          <cell r="A100">
            <v>5111743</v>
          </cell>
          <cell r="B100">
            <v>100523</v>
          </cell>
          <cell r="C100" t="str">
            <v>Northgate Vehicle Hire Ltd</v>
          </cell>
          <cell r="D100" t="str">
            <v>CEW00</v>
          </cell>
          <cell r="E100">
            <v>44848</v>
          </cell>
          <cell r="F100">
            <v>44958</v>
          </cell>
        </row>
        <row r="101">
          <cell r="A101">
            <v>5111744</v>
          </cell>
          <cell r="B101">
            <v>100523</v>
          </cell>
          <cell r="C101" t="str">
            <v>Northgate Vehicle Hire Ltd</v>
          </cell>
          <cell r="D101" t="str">
            <v>CEW00</v>
          </cell>
          <cell r="E101">
            <v>44859</v>
          </cell>
          <cell r="F101">
            <v>44958</v>
          </cell>
        </row>
        <row r="102">
          <cell r="A102">
            <v>5111745</v>
          </cell>
          <cell r="B102">
            <v>100523</v>
          </cell>
          <cell r="C102" t="str">
            <v>Northgate Vehicle Hire Ltd</v>
          </cell>
          <cell r="D102" t="str">
            <v>CEW00</v>
          </cell>
          <cell r="E102">
            <v>44904</v>
          </cell>
          <cell r="F102">
            <v>44958</v>
          </cell>
        </row>
        <row r="103">
          <cell r="A103">
            <v>5111746</v>
          </cell>
          <cell r="B103">
            <v>100523</v>
          </cell>
          <cell r="C103" t="str">
            <v>Northgate Vehicle Hire Ltd</v>
          </cell>
          <cell r="D103" t="str">
            <v>CEW00</v>
          </cell>
          <cell r="E103">
            <v>44862</v>
          </cell>
          <cell r="F103">
            <v>44958</v>
          </cell>
        </row>
        <row r="104">
          <cell r="A104">
            <v>5111747</v>
          </cell>
          <cell r="B104">
            <v>100523</v>
          </cell>
          <cell r="C104" t="str">
            <v>Northgate Vehicle Hire Ltd</v>
          </cell>
          <cell r="D104" t="str">
            <v>CEW00</v>
          </cell>
          <cell r="E104">
            <v>44872</v>
          </cell>
          <cell r="F104">
            <v>44958</v>
          </cell>
        </row>
        <row r="105">
          <cell r="A105">
            <v>5111748</v>
          </cell>
          <cell r="B105">
            <v>100523</v>
          </cell>
          <cell r="C105" t="str">
            <v>Northgate Vehicle Hire Ltd</v>
          </cell>
          <cell r="D105" t="str">
            <v>CEW00</v>
          </cell>
          <cell r="E105">
            <v>44876</v>
          </cell>
          <cell r="F105">
            <v>44958</v>
          </cell>
        </row>
        <row r="106">
          <cell r="A106">
            <v>5111749</v>
          </cell>
          <cell r="B106">
            <v>100523</v>
          </cell>
          <cell r="C106" t="str">
            <v>Northgate Vehicle Hire Ltd</v>
          </cell>
          <cell r="D106" t="str">
            <v>CEW00</v>
          </cell>
          <cell r="E106">
            <v>44890</v>
          </cell>
          <cell r="F106">
            <v>44958</v>
          </cell>
        </row>
        <row r="107">
          <cell r="A107">
            <v>5111750</v>
          </cell>
          <cell r="B107">
            <v>100523</v>
          </cell>
          <cell r="C107" t="str">
            <v>Northgate Vehicle Hire Ltd</v>
          </cell>
          <cell r="D107" t="str">
            <v>CEW00</v>
          </cell>
          <cell r="E107">
            <v>44893</v>
          </cell>
          <cell r="F107">
            <v>44958</v>
          </cell>
        </row>
        <row r="108">
          <cell r="A108">
            <v>5111751</v>
          </cell>
          <cell r="B108">
            <v>100523</v>
          </cell>
          <cell r="C108" t="str">
            <v>Northgate Vehicle Hire Ltd</v>
          </cell>
          <cell r="D108" t="str">
            <v>CEW00</v>
          </cell>
          <cell r="E108">
            <v>44932</v>
          </cell>
          <cell r="F108">
            <v>44958</v>
          </cell>
        </row>
        <row r="109">
          <cell r="A109">
            <v>5111752</v>
          </cell>
          <cell r="B109">
            <v>100523</v>
          </cell>
          <cell r="C109" t="str">
            <v>Northgate Vehicle Hire Ltd</v>
          </cell>
          <cell r="D109" t="str">
            <v>CEW00</v>
          </cell>
          <cell r="E109">
            <v>44918</v>
          </cell>
          <cell r="F109">
            <v>44958</v>
          </cell>
        </row>
        <row r="110">
          <cell r="A110">
            <v>5111753</v>
          </cell>
          <cell r="B110">
            <v>100523</v>
          </cell>
          <cell r="C110" t="str">
            <v>Northgate Vehicle Hire Ltd</v>
          </cell>
          <cell r="D110" t="str">
            <v>CEW00</v>
          </cell>
          <cell r="E110">
            <v>44921</v>
          </cell>
          <cell r="F110">
            <v>44958</v>
          </cell>
        </row>
        <row r="111">
          <cell r="A111">
            <v>5111754</v>
          </cell>
          <cell r="B111">
            <v>100523</v>
          </cell>
          <cell r="C111" t="str">
            <v>Northgate Vehicle Hire Ltd</v>
          </cell>
          <cell r="D111" t="str">
            <v>CEW00</v>
          </cell>
          <cell r="E111">
            <v>44925</v>
          </cell>
          <cell r="F111">
            <v>44958</v>
          </cell>
        </row>
        <row r="112">
          <cell r="A112">
            <v>5111755</v>
          </cell>
          <cell r="B112">
            <v>100375</v>
          </cell>
          <cell r="C112" t="str">
            <v>CCS Media Limited</v>
          </cell>
          <cell r="D112" t="str">
            <v>PSX60</v>
          </cell>
          <cell r="E112">
            <v>44950</v>
          </cell>
          <cell r="F112">
            <v>44958</v>
          </cell>
        </row>
        <row r="113">
          <cell r="A113">
            <v>5111756</v>
          </cell>
          <cell r="B113">
            <v>100648</v>
          </cell>
          <cell r="C113" t="str">
            <v>Swadlincote Window Co Ltd</v>
          </cell>
          <cell r="D113" t="str">
            <v>KJA00</v>
          </cell>
          <cell r="E113">
            <v>44951</v>
          </cell>
          <cell r="F113">
            <v>44965</v>
          </cell>
        </row>
        <row r="114">
          <cell r="A114">
            <v>5111757</v>
          </cell>
          <cell r="B114">
            <v>1000023</v>
          </cell>
          <cell r="C114" t="str">
            <v>Maintel Europe Ltd</v>
          </cell>
          <cell r="D114" t="str">
            <v>PSX60</v>
          </cell>
          <cell r="E114">
            <v>44945</v>
          </cell>
          <cell r="F114">
            <v>44958</v>
          </cell>
        </row>
        <row r="115">
          <cell r="A115">
            <v>5111758</v>
          </cell>
          <cell r="B115">
            <v>1002624</v>
          </cell>
          <cell r="C115" t="str">
            <v>SF Group</v>
          </cell>
          <cell r="D115" t="str">
            <v>KJA10</v>
          </cell>
          <cell r="E115">
            <v>44951</v>
          </cell>
          <cell r="F115">
            <v>44958</v>
          </cell>
        </row>
        <row r="116">
          <cell r="A116">
            <v>5111759</v>
          </cell>
          <cell r="B116">
            <v>100539</v>
          </cell>
          <cell r="C116" t="str">
            <v>Falon Nameplates Limited</v>
          </cell>
          <cell r="D116" t="str">
            <v>CEA00</v>
          </cell>
          <cell r="E116">
            <v>44944</v>
          </cell>
          <cell r="F116">
            <v>44958</v>
          </cell>
        </row>
        <row r="117">
          <cell r="A117">
            <v>5111760</v>
          </cell>
          <cell r="B117">
            <v>1006286</v>
          </cell>
          <cell r="C117" t="str">
            <v>Mach Recruitment</v>
          </cell>
          <cell r="D117" t="str">
            <v>CEW20</v>
          </cell>
          <cell r="E117">
            <v>44943</v>
          </cell>
          <cell r="F117">
            <v>44958</v>
          </cell>
        </row>
        <row r="118">
          <cell r="A118">
            <v>5111761</v>
          </cell>
          <cell r="B118">
            <v>1006286</v>
          </cell>
          <cell r="C118" t="str">
            <v>Mach Recruitment</v>
          </cell>
          <cell r="D118" t="str">
            <v>CEW00</v>
          </cell>
          <cell r="E118">
            <v>44904</v>
          </cell>
          <cell r="F118">
            <v>44958</v>
          </cell>
        </row>
        <row r="119">
          <cell r="A119">
            <v>5111762</v>
          </cell>
          <cell r="B119">
            <v>1006286</v>
          </cell>
          <cell r="C119" t="str">
            <v>Mach Recruitment</v>
          </cell>
          <cell r="D119" t="str">
            <v>CEW20</v>
          </cell>
          <cell r="E119">
            <v>44915</v>
          </cell>
          <cell r="F119">
            <v>44958</v>
          </cell>
        </row>
        <row r="120">
          <cell r="A120">
            <v>5111763</v>
          </cell>
          <cell r="B120">
            <v>1006286</v>
          </cell>
          <cell r="C120" t="str">
            <v>Mach Recruitment</v>
          </cell>
          <cell r="D120" t="str">
            <v>CEW00</v>
          </cell>
          <cell r="E120">
            <v>44922</v>
          </cell>
          <cell r="F120">
            <v>44958</v>
          </cell>
        </row>
        <row r="121">
          <cell r="A121">
            <v>5111764</v>
          </cell>
          <cell r="B121">
            <v>1006286</v>
          </cell>
          <cell r="C121" t="str">
            <v>Mach Recruitment</v>
          </cell>
          <cell r="D121" t="str">
            <v>CEW00</v>
          </cell>
          <cell r="E121">
            <v>44929</v>
          </cell>
          <cell r="F121">
            <v>44958</v>
          </cell>
        </row>
        <row r="122">
          <cell r="A122">
            <v>5111765</v>
          </cell>
          <cell r="B122">
            <v>1001565</v>
          </cell>
          <cell r="C122" t="str">
            <v>Sellick Partnership Ltd</v>
          </cell>
          <cell r="D122" t="str">
            <v>KJE90</v>
          </cell>
          <cell r="E122">
            <v>44951</v>
          </cell>
          <cell r="F122">
            <v>44958</v>
          </cell>
        </row>
        <row r="123">
          <cell r="A123">
            <v>5111766</v>
          </cell>
          <cell r="B123">
            <v>1005095</v>
          </cell>
          <cell r="C123" t="str">
            <v>Environtec Limited</v>
          </cell>
          <cell r="D123" t="str">
            <v>KJA10</v>
          </cell>
          <cell r="E123">
            <v>44951</v>
          </cell>
          <cell r="F123">
            <v>44958</v>
          </cell>
        </row>
        <row r="124">
          <cell r="A124">
            <v>5111767</v>
          </cell>
          <cell r="B124">
            <v>1005992</v>
          </cell>
          <cell r="C124" t="str">
            <v>Coralie Turpin</v>
          </cell>
          <cell r="D124" t="str">
            <v>BC005</v>
          </cell>
          <cell r="E124">
            <v>44950</v>
          </cell>
          <cell r="F124">
            <v>44965</v>
          </cell>
        </row>
        <row r="125">
          <cell r="A125">
            <v>5111768</v>
          </cell>
          <cell r="B125">
            <v>1005845</v>
          </cell>
          <cell r="C125" t="str">
            <v>Glendale Countryside Ltd</v>
          </cell>
          <cell r="D125" t="str">
            <v>KJE70</v>
          </cell>
          <cell r="E125">
            <v>44950</v>
          </cell>
          <cell r="F125">
            <v>44958</v>
          </cell>
        </row>
        <row r="126">
          <cell r="A126">
            <v>5111769</v>
          </cell>
          <cell r="B126">
            <v>1004620</v>
          </cell>
          <cell r="C126" t="str">
            <v>Vivid Resourcing</v>
          </cell>
          <cell r="D126" t="str">
            <v>CPC10</v>
          </cell>
          <cell r="E126">
            <v>44951</v>
          </cell>
          <cell r="F126">
            <v>44958</v>
          </cell>
        </row>
        <row r="127">
          <cell r="A127">
            <v>5111770</v>
          </cell>
          <cell r="B127">
            <v>1004620</v>
          </cell>
          <cell r="C127" t="str">
            <v>Vivid Resourcing</v>
          </cell>
          <cell r="D127" t="str">
            <v>CPC10</v>
          </cell>
          <cell r="E127">
            <v>44951</v>
          </cell>
          <cell r="F127">
            <v>44972</v>
          </cell>
        </row>
        <row r="128">
          <cell r="A128">
            <v>5111771</v>
          </cell>
          <cell r="B128">
            <v>1004620</v>
          </cell>
          <cell r="C128" t="str">
            <v>Vivid Resourcing</v>
          </cell>
          <cell r="D128" t="str">
            <v>CPC10</v>
          </cell>
          <cell r="E128">
            <v>44951</v>
          </cell>
          <cell r="F128">
            <v>44958</v>
          </cell>
        </row>
        <row r="129">
          <cell r="A129">
            <v>5111772</v>
          </cell>
          <cell r="B129">
            <v>1004620</v>
          </cell>
          <cell r="C129" t="str">
            <v>Vivid Resourcing</v>
          </cell>
          <cell r="D129" t="str">
            <v>CPC10</v>
          </cell>
          <cell r="E129">
            <v>44951</v>
          </cell>
          <cell r="F129">
            <v>44958</v>
          </cell>
        </row>
        <row r="130">
          <cell r="A130">
            <v>5111773</v>
          </cell>
          <cell r="B130">
            <v>1001170</v>
          </cell>
          <cell r="C130" t="str">
            <v>David Richards T/a David Richards Business Adviser</v>
          </cell>
          <cell r="D130" t="str">
            <v>CPH70</v>
          </cell>
          <cell r="E130">
            <v>44949</v>
          </cell>
          <cell r="F130">
            <v>44958</v>
          </cell>
        </row>
        <row r="131">
          <cell r="A131">
            <v>5111774</v>
          </cell>
          <cell r="B131">
            <v>1006017</v>
          </cell>
          <cell r="C131" t="str">
            <v>Driver Hire Burton</v>
          </cell>
          <cell r="D131" t="str">
            <v>CEW00</v>
          </cell>
          <cell r="E131">
            <v>44923</v>
          </cell>
          <cell r="F131">
            <v>44958</v>
          </cell>
        </row>
        <row r="132">
          <cell r="A132">
            <v>5111775</v>
          </cell>
          <cell r="B132">
            <v>109420</v>
          </cell>
          <cell r="C132" t="str">
            <v>VIP System Limited</v>
          </cell>
          <cell r="D132" t="str">
            <v>CEE70</v>
          </cell>
          <cell r="E132">
            <v>44946</v>
          </cell>
          <cell r="F132">
            <v>44958</v>
          </cell>
        </row>
        <row r="133">
          <cell r="A133">
            <v>5111776</v>
          </cell>
          <cell r="B133">
            <v>103181</v>
          </cell>
          <cell r="C133" t="str">
            <v>Biffa Waste Services Ltd</v>
          </cell>
          <cell r="D133" t="str">
            <v>CEW00</v>
          </cell>
          <cell r="E133">
            <v>44932</v>
          </cell>
          <cell r="F133">
            <v>44958</v>
          </cell>
        </row>
        <row r="134">
          <cell r="A134">
            <v>5111777</v>
          </cell>
          <cell r="B134">
            <v>1005098</v>
          </cell>
          <cell r="C134" t="str">
            <v>Bowring Transport Ltd T/a B &amp; B Tractors</v>
          </cell>
          <cell r="D134" t="str">
            <v>PSX90</v>
          </cell>
          <cell r="E134">
            <v>44950</v>
          </cell>
          <cell r="F134">
            <v>44958</v>
          </cell>
        </row>
        <row r="135">
          <cell r="A135">
            <v>5111778</v>
          </cell>
          <cell r="B135">
            <v>103181</v>
          </cell>
          <cell r="C135" t="str">
            <v>Biffa Waste Services Ltd</v>
          </cell>
          <cell r="D135" t="str">
            <v>CEW00</v>
          </cell>
          <cell r="E135">
            <v>44939</v>
          </cell>
          <cell r="F135">
            <v>44958</v>
          </cell>
        </row>
        <row r="136">
          <cell r="A136">
            <v>5111779</v>
          </cell>
          <cell r="B136">
            <v>100461</v>
          </cell>
          <cell r="C136" t="str">
            <v>Village Voice</v>
          </cell>
          <cell r="D136" t="str">
            <v>B0000</v>
          </cell>
          <cell r="E136">
            <v>44934</v>
          </cell>
          <cell r="F136">
            <v>44958</v>
          </cell>
        </row>
        <row r="137">
          <cell r="A137">
            <v>5111780</v>
          </cell>
          <cell r="B137">
            <v>103181</v>
          </cell>
          <cell r="C137" t="str">
            <v>Biffa Waste Services Ltd</v>
          </cell>
          <cell r="D137" t="str">
            <v>CEW00</v>
          </cell>
          <cell r="E137">
            <v>44946</v>
          </cell>
          <cell r="F137">
            <v>44958</v>
          </cell>
        </row>
        <row r="138">
          <cell r="A138">
            <v>5111781</v>
          </cell>
          <cell r="B138">
            <v>1005098</v>
          </cell>
          <cell r="C138" t="str">
            <v>Bowring Transport Ltd T/a B &amp; B Tractors</v>
          </cell>
          <cell r="D138" t="str">
            <v>PSX90</v>
          </cell>
          <cell r="E138">
            <v>44950</v>
          </cell>
          <cell r="F138">
            <v>44958</v>
          </cell>
        </row>
        <row r="139">
          <cell r="A139">
            <v>5111783</v>
          </cell>
          <cell r="B139">
            <v>1006300</v>
          </cell>
          <cell r="C139" t="str">
            <v>ULEMCo Ltd</v>
          </cell>
          <cell r="D139" t="str">
            <v>BC007</v>
          </cell>
          <cell r="E139">
            <v>44951</v>
          </cell>
          <cell r="F139">
            <v>44958</v>
          </cell>
        </row>
        <row r="140">
          <cell r="A140">
            <v>5111784</v>
          </cell>
          <cell r="B140">
            <v>1001872</v>
          </cell>
          <cell r="C140" t="str">
            <v>Willshees Waste &amp; Recycling Ltd</v>
          </cell>
          <cell r="D140" t="str">
            <v>KJA00</v>
          </cell>
          <cell r="E140">
            <v>44951</v>
          </cell>
          <cell r="F140">
            <v>44958</v>
          </cell>
        </row>
        <row r="141">
          <cell r="A141">
            <v>5111785</v>
          </cell>
          <cell r="B141">
            <v>1003583</v>
          </cell>
          <cell r="C141" t="str">
            <v>Cartridge Save</v>
          </cell>
          <cell r="D141" t="str">
            <v>CPH50</v>
          </cell>
          <cell r="E141">
            <v>44942</v>
          </cell>
          <cell r="F141">
            <v>44958</v>
          </cell>
        </row>
        <row r="142">
          <cell r="A142">
            <v>5111786</v>
          </cell>
          <cell r="B142">
            <v>1003583</v>
          </cell>
          <cell r="C142" t="str">
            <v>Cartridge Save</v>
          </cell>
          <cell r="D142" t="str">
            <v>CPH50</v>
          </cell>
          <cell r="E142">
            <v>44880</v>
          </cell>
          <cell r="F142">
            <v>44958</v>
          </cell>
        </row>
        <row r="143">
          <cell r="A143">
            <v>5111787</v>
          </cell>
          <cell r="B143">
            <v>100024</v>
          </cell>
          <cell r="C143" t="str">
            <v>R Massey &amp; Son (Woodville) Limited</v>
          </cell>
          <cell r="D143" t="str">
            <v>PSX95</v>
          </cell>
          <cell r="E143">
            <v>44943</v>
          </cell>
          <cell r="F143">
            <v>44958</v>
          </cell>
        </row>
        <row r="144">
          <cell r="A144">
            <v>5111790</v>
          </cell>
          <cell r="B144">
            <v>100147</v>
          </cell>
          <cell r="C144" t="str">
            <v>Royal Mail Group Plc</v>
          </cell>
          <cell r="D144" t="str">
            <v>PSX77</v>
          </cell>
          <cell r="E144">
            <v>44943</v>
          </cell>
          <cell r="F144">
            <v>44965</v>
          </cell>
        </row>
        <row r="145">
          <cell r="A145">
            <v>5111791</v>
          </cell>
          <cell r="B145">
            <v>100147</v>
          </cell>
          <cell r="C145" t="str">
            <v>Royal Mail Group Plc</v>
          </cell>
          <cell r="D145" t="str">
            <v>PSX77</v>
          </cell>
          <cell r="E145">
            <v>44942</v>
          </cell>
          <cell r="F145">
            <v>44958</v>
          </cell>
        </row>
        <row r="146">
          <cell r="A146">
            <v>5111797</v>
          </cell>
          <cell r="B146">
            <v>103329</v>
          </cell>
          <cell r="C146" t="str">
            <v>A38 Woodlands</v>
          </cell>
          <cell r="D146" t="str">
            <v>KGH10</v>
          </cell>
          <cell r="E146">
            <v>44952</v>
          </cell>
          <cell r="F146">
            <v>44958</v>
          </cell>
        </row>
        <row r="147">
          <cell r="A147">
            <v>5111798</v>
          </cell>
          <cell r="B147">
            <v>1004144</v>
          </cell>
          <cell r="C147" t="str">
            <v>Prince &amp; Son</v>
          </cell>
          <cell r="D147" t="str">
            <v>CCF20</v>
          </cell>
          <cell r="E147">
            <v>44951</v>
          </cell>
          <cell r="F147">
            <v>44958</v>
          </cell>
        </row>
        <row r="148">
          <cell r="A148">
            <v>5111799</v>
          </cell>
          <cell r="B148">
            <v>100057</v>
          </cell>
          <cell r="C148" t="str">
            <v>Travis Perkins Trading Company Limited</v>
          </cell>
          <cell r="D148" t="str">
            <v>PSX81</v>
          </cell>
          <cell r="E148">
            <v>44950</v>
          </cell>
          <cell r="F148">
            <v>44958</v>
          </cell>
        </row>
        <row r="149">
          <cell r="A149">
            <v>5111800</v>
          </cell>
          <cell r="B149">
            <v>1005519</v>
          </cell>
          <cell r="C149" t="str">
            <v>Workchain Limited</v>
          </cell>
          <cell r="D149" t="str">
            <v>CEW00</v>
          </cell>
          <cell r="E149">
            <v>44947</v>
          </cell>
          <cell r="F149">
            <v>44958</v>
          </cell>
        </row>
        <row r="150">
          <cell r="A150">
            <v>5111801</v>
          </cell>
          <cell r="B150">
            <v>1003874</v>
          </cell>
          <cell r="C150" t="str">
            <v>Amazon Payments UK Limited</v>
          </cell>
          <cell r="D150" t="str">
            <v>CCD40</v>
          </cell>
          <cell r="E150">
            <v>44952</v>
          </cell>
          <cell r="F150">
            <v>44958</v>
          </cell>
        </row>
        <row r="151">
          <cell r="A151">
            <v>5111802</v>
          </cell>
          <cell r="B151">
            <v>1002716</v>
          </cell>
          <cell r="C151" t="str">
            <v>TW Wholesale Ltd</v>
          </cell>
          <cell r="D151" t="str">
            <v>CCF20</v>
          </cell>
          <cell r="E151">
            <v>44952</v>
          </cell>
          <cell r="F151">
            <v>44958</v>
          </cell>
        </row>
        <row r="152">
          <cell r="A152">
            <v>5111805</v>
          </cell>
          <cell r="B152">
            <v>1003762</v>
          </cell>
          <cell r="C152" t="str">
            <v>Newey Electrical Installations Ltd</v>
          </cell>
          <cell r="D152" t="str">
            <v>PSX81</v>
          </cell>
          <cell r="E152">
            <v>44945</v>
          </cell>
          <cell r="F152">
            <v>44979</v>
          </cell>
        </row>
        <row r="153">
          <cell r="A153">
            <v>5111806</v>
          </cell>
          <cell r="B153">
            <v>110063</v>
          </cell>
          <cell r="C153" t="str">
            <v>P3</v>
          </cell>
          <cell r="D153" t="str">
            <v>KGH30</v>
          </cell>
          <cell r="E153">
            <v>44902</v>
          </cell>
          <cell r="F153">
            <v>44958</v>
          </cell>
        </row>
        <row r="154">
          <cell r="A154">
            <v>5111807</v>
          </cell>
          <cell r="B154">
            <v>100388</v>
          </cell>
          <cell r="C154" t="str">
            <v>Erewash Borough Council</v>
          </cell>
          <cell r="D154" t="str">
            <v>KGH30</v>
          </cell>
          <cell r="E154">
            <v>44909</v>
          </cell>
          <cell r="F154">
            <v>44958</v>
          </cell>
        </row>
        <row r="155">
          <cell r="A155">
            <v>5111808</v>
          </cell>
          <cell r="B155">
            <v>1003905</v>
          </cell>
          <cell r="C155" t="str">
            <v>British Fossils</v>
          </cell>
          <cell r="D155" t="str">
            <v>CCF20</v>
          </cell>
          <cell r="E155">
            <v>44951</v>
          </cell>
          <cell r="F155">
            <v>44958</v>
          </cell>
        </row>
        <row r="156">
          <cell r="A156">
            <v>5111809</v>
          </cell>
          <cell r="B156">
            <v>1001565</v>
          </cell>
          <cell r="C156" t="str">
            <v>Sellick Partnership Ltd</v>
          </cell>
          <cell r="D156" t="str">
            <v>KJA00</v>
          </cell>
          <cell r="E156">
            <v>44952</v>
          </cell>
          <cell r="F156">
            <v>44965</v>
          </cell>
        </row>
        <row r="157">
          <cell r="A157">
            <v>5111810</v>
          </cell>
          <cell r="B157">
            <v>105325</v>
          </cell>
          <cell r="C157" t="str">
            <v>Groundsman Tools and Supplies LLP</v>
          </cell>
          <cell r="D157" t="str">
            <v>PSX90</v>
          </cell>
          <cell r="E157">
            <v>44951</v>
          </cell>
          <cell r="F157">
            <v>44958</v>
          </cell>
        </row>
        <row r="158">
          <cell r="A158">
            <v>5111811</v>
          </cell>
          <cell r="B158">
            <v>100441</v>
          </cell>
          <cell r="C158" t="str">
            <v>Derbyshire County Council</v>
          </cell>
          <cell r="D158" t="str">
            <v>PSX75</v>
          </cell>
          <cell r="E158">
            <v>44952</v>
          </cell>
          <cell r="F158">
            <v>44958</v>
          </cell>
        </row>
        <row r="159">
          <cell r="A159">
            <v>5111812</v>
          </cell>
          <cell r="B159">
            <v>110063</v>
          </cell>
          <cell r="C159" t="str">
            <v>P3</v>
          </cell>
          <cell r="D159" t="str">
            <v>KGH30</v>
          </cell>
          <cell r="E159">
            <v>44835</v>
          </cell>
          <cell r="F159">
            <v>44958</v>
          </cell>
        </row>
        <row r="160">
          <cell r="A160">
            <v>5111813</v>
          </cell>
          <cell r="B160">
            <v>110063</v>
          </cell>
          <cell r="C160" t="str">
            <v>P3</v>
          </cell>
          <cell r="D160" t="str">
            <v>KGH30</v>
          </cell>
          <cell r="E160">
            <v>44926</v>
          </cell>
          <cell r="F160">
            <v>44958</v>
          </cell>
        </row>
        <row r="161">
          <cell r="A161">
            <v>5111815</v>
          </cell>
          <cell r="B161">
            <v>1005296</v>
          </cell>
          <cell r="C161" t="str">
            <v>Albion Industrial Doors Ltd</v>
          </cell>
          <cell r="D161" t="str">
            <v>PSX81</v>
          </cell>
          <cell r="E161">
            <v>44853</v>
          </cell>
          <cell r="F161">
            <v>44958</v>
          </cell>
        </row>
        <row r="162">
          <cell r="A162">
            <v>5111816</v>
          </cell>
          <cell r="B162">
            <v>1005296</v>
          </cell>
          <cell r="C162" t="str">
            <v>Albion Industrial Doors Ltd</v>
          </cell>
          <cell r="D162" t="str">
            <v>PSX90</v>
          </cell>
          <cell r="E162">
            <v>44910</v>
          </cell>
          <cell r="F162">
            <v>44958</v>
          </cell>
        </row>
        <row r="163">
          <cell r="A163">
            <v>5111817</v>
          </cell>
          <cell r="B163">
            <v>1005296</v>
          </cell>
          <cell r="C163" t="str">
            <v>Albion Industrial Doors Ltd</v>
          </cell>
          <cell r="D163" t="str">
            <v>PSX90</v>
          </cell>
          <cell r="E163">
            <v>44910</v>
          </cell>
          <cell r="F163">
            <v>44958</v>
          </cell>
        </row>
        <row r="164">
          <cell r="A164">
            <v>5111822</v>
          </cell>
          <cell r="B164">
            <v>1004620</v>
          </cell>
          <cell r="C164" t="str">
            <v>Vivid Resourcing</v>
          </cell>
          <cell r="D164" t="str">
            <v>CPC10</v>
          </cell>
          <cell r="E164">
            <v>44888</v>
          </cell>
          <cell r="F164">
            <v>44958</v>
          </cell>
        </row>
        <row r="165">
          <cell r="A165">
            <v>5111823</v>
          </cell>
          <cell r="B165">
            <v>1004674</v>
          </cell>
          <cell r="C165" t="str">
            <v>A.I.M Commercial Services Ltd</v>
          </cell>
          <cell r="D165" t="str">
            <v>PSX90</v>
          </cell>
          <cell r="E165">
            <v>44950</v>
          </cell>
          <cell r="F165">
            <v>44958</v>
          </cell>
        </row>
        <row r="166">
          <cell r="A166">
            <v>5111824</v>
          </cell>
          <cell r="B166">
            <v>1004822</v>
          </cell>
          <cell r="C166" t="str">
            <v>Lift &amp; Engineering Services Ltd</v>
          </cell>
          <cell r="D166" t="str">
            <v>KJA00</v>
          </cell>
          <cell r="E166">
            <v>44907</v>
          </cell>
          <cell r="F166">
            <v>44979</v>
          </cell>
        </row>
        <row r="167">
          <cell r="A167">
            <v>5111825</v>
          </cell>
          <cell r="B167">
            <v>1004822</v>
          </cell>
          <cell r="C167" t="str">
            <v>Lift &amp; Engineering Services Ltd</v>
          </cell>
          <cell r="D167" t="str">
            <v>KJA00</v>
          </cell>
          <cell r="E167">
            <v>44914</v>
          </cell>
          <cell r="F167">
            <v>44979</v>
          </cell>
        </row>
        <row r="168">
          <cell r="A168">
            <v>5111826</v>
          </cell>
          <cell r="B168">
            <v>1004822</v>
          </cell>
          <cell r="C168" t="str">
            <v>Lift &amp; Engineering Services Ltd</v>
          </cell>
          <cell r="D168" t="str">
            <v>KJA00</v>
          </cell>
          <cell r="E168">
            <v>44918</v>
          </cell>
          <cell r="F168">
            <v>44979</v>
          </cell>
        </row>
        <row r="169">
          <cell r="A169">
            <v>5111827</v>
          </cell>
          <cell r="B169">
            <v>1004822</v>
          </cell>
          <cell r="C169" t="str">
            <v>Lift &amp; Engineering Services Ltd</v>
          </cell>
          <cell r="D169" t="str">
            <v>KJA00</v>
          </cell>
          <cell r="E169">
            <v>44918</v>
          </cell>
          <cell r="F169">
            <v>44979</v>
          </cell>
        </row>
        <row r="170">
          <cell r="A170">
            <v>5111828</v>
          </cell>
          <cell r="B170">
            <v>1004822</v>
          </cell>
          <cell r="C170" t="str">
            <v>Lift &amp; Engineering Services Ltd</v>
          </cell>
          <cell r="D170" t="str">
            <v>KJA00</v>
          </cell>
          <cell r="E170">
            <v>44918</v>
          </cell>
          <cell r="F170">
            <v>44979</v>
          </cell>
        </row>
        <row r="171">
          <cell r="A171">
            <v>5111829</v>
          </cell>
          <cell r="B171">
            <v>1004822</v>
          </cell>
          <cell r="C171" t="str">
            <v>Lift &amp; Engineering Services Ltd</v>
          </cell>
          <cell r="D171" t="str">
            <v>KJA00</v>
          </cell>
          <cell r="E171">
            <v>44923</v>
          </cell>
          <cell r="F171">
            <v>44979</v>
          </cell>
        </row>
        <row r="172">
          <cell r="A172">
            <v>5111830</v>
          </cell>
          <cell r="B172">
            <v>1004822</v>
          </cell>
          <cell r="C172" t="str">
            <v>Lift &amp; Engineering Services Ltd</v>
          </cell>
          <cell r="D172" t="str">
            <v>KJA00</v>
          </cell>
          <cell r="E172">
            <v>44923</v>
          </cell>
          <cell r="F172">
            <v>44979</v>
          </cell>
        </row>
        <row r="173">
          <cell r="A173">
            <v>5111831</v>
          </cell>
          <cell r="B173">
            <v>1004822</v>
          </cell>
          <cell r="C173" t="str">
            <v>Lift &amp; Engineering Services Ltd</v>
          </cell>
          <cell r="D173" t="str">
            <v>KJA00</v>
          </cell>
          <cell r="E173">
            <v>44942</v>
          </cell>
          <cell r="F173">
            <v>44965</v>
          </cell>
        </row>
        <row r="174">
          <cell r="A174">
            <v>5111832</v>
          </cell>
          <cell r="B174">
            <v>1004236</v>
          </cell>
          <cell r="C174" t="str">
            <v>Vision Techniques (Uk) Ltd</v>
          </cell>
          <cell r="D174" t="str">
            <v>PSX90</v>
          </cell>
          <cell r="E174">
            <v>44952</v>
          </cell>
          <cell r="F174">
            <v>44958</v>
          </cell>
        </row>
        <row r="175">
          <cell r="A175">
            <v>5111834</v>
          </cell>
          <cell r="B175">
            <v>1003026</v>
          </cell>
          <cell r="C175" t="str">
            <v>Overseal Community Centre</v>
          </cell>
          <cell r="D175" t="str">
            <v>KJA10</v>
          </cell>
          <cell r="E175">
            <v>44943</v>
          </cell>
          <cell r="F175">
            <v>44958</v>
          </cell>
        </row>
        <row r="176">
          <cell r="A176">
            <v>5111835</v>
          </cell>
          <cell r="B176">
            <v>1002716</v>
          </cell>
          <cell r="C176" t="str">
            <v>TW Wholesale Ltd</v>
          </cell>
          <cell r="D176" t="str">
            <v>PSX95</v>
          </cell>
          <cell r="E176">
            <v>44950</v>
          </cell>
          <cell r="F176">
            <v>44958</v>
          </cell>
        </row>
        <row r="177">
          <cell r="A177">
            <v>5111836</v>
          </cell>
          <cell r="B177">
            <v>102777</v>
          </cell>
          <cell r="C177" t="str">
            <v>Hays Accountancy &amp; Finance</v>
          </cell>
          <cell r="D177" t="str">
            <v>CEE00</v>
          </cell>
          <cell r="E177">
            <v>44952</v>
          </cell>
          <cell r="F177">
            <v>44965</v>
          </cell>
        </row>
        <row r="178">
          <cell r="A178">
            <v>5111837</v>
          </cell>
          <cell r="B178">
            <v>102777</v>
          </cell>
          <cell r="C178" t="str">
            <v>Hays Accountancy &amp; Finance</v>
          </cell>
          <cell r="D178" t="str">
            <v>CEE00</v>
          </cell>
          <cell r="E178">
            <v>44952</v>
          </cell>
          <cell r="F178">
            <v>44965</v>
          </cell>
        </row>
        <row r="179">
          <cell r="A179">
            <v>5111838</v>
          </cell>
          <cell r="B179">
            <v>102777</v>
          </cell>
          <cell r="C179" t="str">
            <v>Hays Accountancy &amp; Finance</v>
          </cell>
          <cell r="D179" t="str">
            <v>CEE00</v>
          </cell>
          <cell r="E179">
            <v>44952</v>
          </cell>
          <cell r="F179">
            <v>44965</v>
          </cell>
        </row>
        <row r="180">
          <cell r="A180">
            <v>5111839</v>
          </cell>
          <cell r="B180">
            <v>102777</v>
          </cell>
          <cell r="C180" t="str">
            <v>Hays Accountancy &amp; Finance</v>
          </cell>
          <cell r="D180" t="str">
            <v>KJC10</v>
          </cell>
          <cell r="E180">
            <v>44952</v>
          </cell>
          <cell r="F180">
            <v>44958</v>
          </cell>
        </row>
        <row r="181">
          <cell r="A181">
            <v>5111840</v>
          </cell>
          <cell r="B181">
            <v>102777</v>
          </cell>
          <cell r="C181" t="str">
            <v>Hays Accountancy &amp; Finance</v>
          </cell>
          <cell r="D181" t="str">
            <v>KJE70</v>
          </cell>
          <cell r="E181">
            <v>44952</v>
          </cell>
          <cell r="F181">
            <v>44958</v>
          </cell>
        </row>
        <row r="182">
          <cell r="A182">
            <v>5111841</v>
          </cell>
          <cell r="B182">
            <v>1004423</v>
          </cell>
          <cell r="C182" t="str">
            <v>The Oyster Partnership</v>
          </cell>
          <cell r="D182" t="str">
            <v>CEE70</v>
          </cell>
          <cell r="E182">
            <v>44944</v>
          </cell>
          <cell r="F182">
            <v>44958</v>
          </cell>
        </row>
        <row r="183">
          <cell r="A183">
            <v>5111842</v>
          </cell>
          <cell r="B183">
            <v>1001565</v>
          </cell>
          <cell r="C183" t="str">
            <v>Sellick Partnership Ltd</v>
          </cell>
          <cell r="D183" t="str">
            <v>KJC10</v>
          </cell>
          <cell r="E183">
            <v>44952</v>
          </cell>
          <cell r="F183">
            <v>44958</v>
          </cell>
        </row>
        <row r="184">
          <cell r="A184">
            <v>5111843</v>
          </cell>
          <cell r="B184">
            <v>1001565</v>
          </cell>
          <cell r="C184" t="str">
            <v>Sellick Partnership Ltd</v>
          </cell>
          <cell r="D184" t="str">
            <v>KJE90</v>
          </cell>
          <cell r="E184">
            <v>44950</v>
          </cell>
          <cell r="F184">
            <v>44958</v>
          </cell>
        </row>
        <row r="185">
          <cell r="A185">
            <v>5111844</v>
          </cell>
          <cell r="B185">
            <v>1003603</v>
          </cell>
          <cell r="C185" t="str">
            <v>WellData Ltd</v>
          </cell>
          <cell r="D185" t="str">
            <v>PSX60</v>
          </cell>
          <cell r="E185">
            <v>44950</v>
          </cell>
          <cell r="F185">
            <v>44958</v>
          </cell>
        </row>
        <row r="186">
          <cell r="A186">
            <v>5111845</v>
          </cell>
          <cell r="B186">
            <v>1004064</v>
          </cell>
          <cell r="C186" t="str">
            <v>Wilson &amp; Sons Wholesalers</v>
          </cell>
          <cell r="D186" t="str">
            <v>CCF20</v>
          </cell>
          <cell r="E186">
            <v>44943</v>
          </cell>
          <cell r="F186">
            <v>44958</v>
          </cell>
        </row>
        <row r="187">
          <cell r="A187">
            <v>5111846</v>
          </cell>
          <cell r="B187">
            <v>102013</v>
          </cell>
          <cell r="C187" t="str">
            <v>PPL PRS Limited</v>
          </cell>
          <cell r="D187" t="str">
            <v>KJE70</v>
          </cell>
          <cell r="E187">
            <v>44951</v>
          </cell>
          <cell r="F187">
            <v>44958</v>
          </cell>
        </row>
        <row r="188">
          <cell r="A188">
            <v>5111847</v>
          </cell>
          <cell r="B188">
            <v>1002624</v>
          </cell>
          <cell r="C188" t="str">
            <v>SF Group</v>
          </cell>
          <cell r="D188" t="str">
            <v>PSX77</v>
          </cell>
          <cell r="E188">
            <v>44881</v>
          </cell>
          <cell r="F188">
            <v>44958</v>
          </cell>
        </row>
        <row r="189">
          <cell r="A189">
            <v>5111848</v>
          </cell>
          <cell r="B189">
            <v>1003541</v>
          </cell>
          <cell r="C189" t="str">
            <v>Novus Property Solutions</v>
          </cell>
          <cell r="D189" t="str">
            <v>BC003</v>
          </cell>
          <cell r="E189">
            <v>44956</v>
          </cell>
          <cell r="F189">
            <v>44958</v>
          </cell>
        </row>
        <row r="190">
          <cell r="A190">
            <v>5111849</v>
          </cell>
          <cell r="B190">
            <v>1005996</v>
          </cell>
          <cell r="C190" t="str">
            <v>Tom Richards Tree Services</v>
          </cell>
          <cell r="D190" t="str">
            <v>KJE70</v>
          </cell>
          <cell r="E190">
            <v>44956</v>
          </cell>
          <cell r="F190">
            <v>44958</v>
          </cell>
        </row>
        <row r="191">
          <cell r="A191">
            <v>5111851</v>
          </cell>
          <cell r="B191">
            <v>1000737</v>
          </cell>
          <cell r="C191" t="str">
            <v>Cyclescheme Ltd</v>
          </cell>
          <cell r="D191" t="str">
            <v>B0000</v>
          </cell>
          <cell r="E191">
            <v>44951</v>
          </cell>
          <cell r="F191">
            <v>44958</v>
          </cell>
        </row>
        <row r="192">
          <cell r="A192">
            <v>5111852</v>
          </cell>
          <cell r="B192">
            <v>102225</v>
          </cell>
          <cell r="C192" t="str">
            <v>Venn Group</v>
          </cell>
          <cell r="D192" t="str">
            <v>BC012</v>
          </cell>
          <cell r="E192">
            <v>44951</v>
          </cell>
          <cell r="F192">
            <v>44958</v>
          </cell>
        </row>
        <row r="193">
          <cell r="A193">
            <v>5111853</v>
          </cell>
          <cell r="B193">
            <v>102225</v>
          </cell>
          <cell r="C193" t="str">
            <v>Venn Group</v>
          </cell>
          <cell r="D193" t="str">
            <v>CEH00</v>
          </cell>
          <cell r="E193">
            <v>44951</v>
          </cell>
          <cell r="F193">
            <v>44958</v>
          </cell>
        </row>
        <row r="194">
          <cell r="A194">
            <v>5111854</v>
          </cell>
          <cell r="B194">
            <v>102225</v>
          </cell>
          <cell r="C194" t="str">
            <v>Venn Group</v>
          </cell>
          <cell r="D194" t="str">
            <v>PSX60</v>
          </cell>
          <cell r="E194">
            <v>44951</v>
          </cell>
          <cell r="F194">
            <v>44958</v>
          </cell>
        </row>
        <row r="195">
          <cell r="A195">
            <v>5111858</v>
          </cell>
          <cell r="B195">
            <v>1002430</v>
          </cell>
          <cell r="C195" t="str">
            <v>Sonovate Ltd</v>
          </cell>
          <cell r="D195" t="str">
            <v>CEE00</v>
          </cell>
          <cell r="E195">
            <v>44951</v>
          </cell>
          <cell r="F195">
            <v>44965</v>
          </cell>
        </row>
        <row r="196">
          <cell r="A196">
            <v>5111859</v>
          </cell>
          <cell r="B196">
            <v>1002430</v>
          </cell>
          <cell r="C196" t="str">
            <v>Sonovate Ltd</v>
          </cell>
          <cell r="D196" t="str">
            <v>CEE00</v>
          </cell>
          <cell r="E196">
            <v>44937</v>
          </cell>
          <cell r="F196">
            <v>44965</v>
          </cell>
        </row>
        <row r="197">
          <cell r="A197">
            <v>5111860</v>
          </cell>
          <cell r="B197">
            <v>1002430</v>
          </cell>
          <cell r="C197" t="str">
            <v>Sonovate Ltd</v>
          </cell>
          <cell r="D197" t="str">
            <v>CEE00</v>
          </cell>
          <cell r="E197">
            <v>44909</v>
          </cell>
          <cell r="F197">
            <v>44965</v>
          </cell>
        </row>
        <row r="198">
          <cell r="A198">
            <v>5111861</v>
          </cell>
          <cell r="B198">
            <v>1002716</v>
          </cell>
          <cell r="C198" t="str">
            <v>TW Wholesale Ltd</v>
          </cell>
          <cell r="D198" t="str">
            <v>PSX95</v>
          </cell>
          <cell r="E198">
            <v>44953</v>
          </cell>
          <cell r="F198">
            <v>44958</v>
          </cell>
        </row>
        <row r="199">
          <cell r="A199">
            <v>5111862</v>
          </cell>
          <cell r="B199">
            <v>1005061</v>
          </cell>
          <cell r="C199" t="str">
            <v>Trident Reach</v>
          </cell>
          <cell r="D199" t="str">
            <v>BC010</v>
          </cell>
          <cell r="E199">
            <v>44953</v>
          </cell>
          <cell r="F199">
            <v>44958</v>
          </cell>
        </row>
        <row r="200">
          <cell r="A200">
            <v>5111863</v>
          </cell>
          <cell r="B200">
            <v>1003924</v>
          </cell>
          <cell r="C200" t="str">
            <v>First Choice Wholesale Foods Ltd</v>
          </cell>
          <cell r="D200" t="str">
            <v>CCD40</v>
          </cell>
          <cell r="E200">
            <v>44914</v>
          </cell>
          <cell r="F200">
            <v>44965</v>
          </cell>
        </row>
        <row r="201">
          <cell r="A201">
            <v>5111865</v>
          </cell>
          <cell r="B201">
            <v>1000482</v>
          </cell>
          <cell r="C201" t="str">
            <v>Cheviot Trees Ltd</v>
          </cell>
          <cell r="D201" t="str">
            <v>CPE10</v>
          </cell>
          <cell r="E201">
            <v>44895</v>
          </cell>
          <cell r="F201">
            <v>44965</v>
          </cell>
        </row>
        <row r="202">
          <cell r="A202">
            <v>5111866</v>
          </cell>
          <cell r="B202">
            <v>1003924</v>
          </cell>
          <cell r="C202" t="str">
            <v>First Choice Wholesale Foods Ltd</v>
          </cell>
          <cell r="D202" t="str">
            <v>CCD40</v>
          </cell>
          <cell r="E202">
            <v>44914</v>
          </cell>
          <cell r="F202">
            <v>44965</v>
          </cell>
        </row>
        <row r="203">
          <cell r="A203">
            <v>5111868</v>
          </cell>
          <cell r="B203">
            <v>1003541</v>
          </cell>
          <cell r="C203" t="str">
            <v>Novus Property Solutions</v>
          </cell>
          <cell r="D203" t="str">
            <v>BC006</v>
          </cell>
          <cell r="E203">
            <v>44937</v>
          </cell>
          <cell r="F203">
            <v>44958</v>
          </cell>
        </row>
        <row r="204">
          <cell r="A204">
            <v>5111869</v>
          </cell>
          <cell r="B204">
            <v>1001565</v>
          </cell>
          <cell r="C204" t="str">
            <v>Sellick Partnership Ltd</v>
          </cell>
          <cell r="D204" t="str">
            <v>KJA10</v>
          </cell>
          <cell r="E204">
            <v>44956</v>
          </cell>
          <cell r="F204">
            <v>44958</v>
          </cell>
        </row>
        <row r="205">
          <cell r="A205">
            <v>5111870</v>
          </cell>
          <cell r="B205">
            <v>1001565</v>
          </cell>
          <cell r="C205" t="str">
            <v>Sellick Partnership Ltd</v>
          </cell>
          <cell r="D205" t="str">
            <v>PSX77</v>
          </cell>
          <cell r="E205">
            <v>44956</v>
          </cell>
          <cell r="F205">
            <v>44965</v>
          </cell>
        </row>
        <row r="206">
          <cell r="A206">
            <v>5111871</v>
          </cell>
          <cell r="B206">
            <v>1003924</v>
          </cell>
          <cell r="C206" t="str">
            <v>First Choice Wholesale Foods Ltd</v>
          </cell>
          <cell r="D206" t="str">
            <v>CCD40</v>
          </cell>
          <cell r="E206">
            <v>44916</v>
          </cell>
          <cell r="F206">
            <v>44965</v>
          </cell>
        </row>
        <row r="207">
          <cell r="A207">
            <v>5111872</v>
          </cell>
          <cell r="B207">
            <v>1001565</v>
          </cell>
          <cell r="C207" t="str">
            <v>Sellick Partnership Ltd</v>
          </cell>
          <cell r="D207" t="str">
            <v>KGH30</v>
          </cell>
          <cell r="E207">
            <v>44956</v>
          </cell>
          <cell r="F207">
            <v>44965</v>
          </cell>
        </row>
        <row r="208">
          <cell r="A208">
            <v>5111873</v>
          </cell>
          <cell r="B208">
            <v>1001565</v>
          </cell>
          <cell r="C208" t="str">
            <v>Sellick Partnership Ltd</v>
          </cell>
          <cell r="D208" t="str">
            <v>KJE90</v>
          </cell>
          <cell r="E208">
            <v>44956</v>
          </cell>
          <cell r="F208">
            <v>44965</v>
          </cell>
        </row>
        <row r="209">
          <cell r="A209">
            <v>5111874</v>
          </cell>
          <cell r="B209">
            <v>1001565</v>
          </cell>
          <cell r="C209" t="str">
            <v>Sellick Partnership Ltd</v>
          </cell>
          <cell r="D209" t="str">
            <v>PSX65</v>
          </cell>
          <cell r="E209">
            <v>44953</v>
          </cell>
          <cell r="F209">
            <v>44958</v>
          </cell>
        </row>
        <row r="210">
          <cell r="A210">
            <v>5111875</v>
          </cell>
          <cell r="B210">
            <v>100441</v>
          </cell>
          <cell r="C210" t="str">
            <v>Derbyshire County Council</v>
          </cell>
          <cell r="D210" t="str">
            <v>CPC10</v>
          </cell>
          <cell r="E210">
            <v>44953</v>
          </cell>
          <cell r="F210">
            <v>44972</v>
          </cell>
        </row>
        <row r="211">
          <cell r="A211">
            <v>5111879</v>
          </cell>
          <cell r="B211">
            <v>100364</v>
          </cell>
          <cell r="C211" t="str">
            <v>Paramount Signs</v>
          </cell>
          <cell r="D211" t="str">
            <v>PSX90</v>
          </cell>
          <cell r="E211">
            <v>44953</v>
          </cell>
          <cell r="F211">
            <v>44958</v>
          </cell>
        </row>
        <row r="212">
          <cell r="A212">
            <v>5111880</v>
          </cell>
          <cell r="B212">
            <v>100364</v>
          </cell>
          <cell r="C212" t="str">
            <v>Paramount Signs</v>
          </cell>
          <cell r="D212" t="str">
            <v>PSX90</v>
          </cell>
          <cell r="E212">
            <v>44953</v>
          </cell>
          <cell r="F212">
            <v>44958</v>
          </cell>
        </row>
        <row r="213">
          <cell r="A213">
            <v>5111881</v>
          </cell>
          <cell r="B213">
            <v>1001565</v>
          </cell>
          <cell r="C213" t="str">
            <v>Sellick Partnership Ltd</v>
          </cell>
          <cell r="D213" t="str">
            <v>KJA00</v>
          </cell>
          <cell r="E213">
            <v>44953</v>
          </cell>
          <cell r="F213">
            <v>44958</v>
          </cell>
        </row>
        <row r="214">
          <cell r="A214">
            <v>5111882</v>
          </cell>
          <cell r="B214">
            <v>1001598</v>
          </cell>
          <cell r="C214" t="str">
            <v>Nationwide Windscreen Services Ltd</v>
          </cell>
          <cell r="D214" t="str">
            <v>CEG00</v>
          </cell>
          <cell r="E214">
            <v>44953</v>
          </cell>
          <cell r="F214">
            <v>44965</v>
          </cell>
        </row>
        <row r="215">
          <cell r="A215">
            <v>5111883</v>
          </cell>
          <cell r="B215">
            <v>1004462</v>
          </cell>
          <cell r="C215" t="str">
            <v>Stone Computers</v>
          </cell>
          <cell r="D215" t="str">
            <v>PSX60</v>
          </cell>
          <cell r="E215">
            <v>44953</v>
          </cell>
          <cell r="F215">
            <v>44965</v>
          </cell>
        </row>
        <row r="216">
          <cell r="A216">
            <v>5111884</v>
          </cell>
          <cell r="B216">
            <v>100194</v>
          </cell>
          <cell r="C216" t="str">
            <v>D S K Engineering Services (Midlands) Ltd</v>
          </cell>
          <cell r="D216" t="str">
            <v>BC005</v>
          </cell>
          <cell r="E216">
            <v>44954</v>
          </cell>
          <cell r="F216">
            <v>44965</v>
          </cell>
        </row>
        <row r="217">
          <cell r="A217">
            <v>5111885</v>
          </cell>
          <cell r="B217">
            <v>1002925</v>
          </cell>
          <cell r="C217" t="str">
            <v>Mark Tolley</v>
          </cell>
          <cell r="D217" t="str">
            <v>CCD40</v>
          </cell>
          <cell r="E217">
            <v>44951</v>
          </cell>
          <cell r="F217">
            <v>44958</v>
          </cell>
        </row>
        <row r="218">
          <cell r="A218">
            <v>5111886</v>
          </cell>
          <cell r="B218">
            <v>102947</v>
          </cell>
          <cell r="C218" t="str">
            <v>APSE</v>
          </cell>
          <cell r="D218" t="str">
            <v>CEW00</v>
          </cell>
          <cell r="E218">
            <v>44929</v>
          </cell>
          <cell r="F218">
            <v>44958</v>
          </cell>
        </row>
        <row r="219">
          <cell r="A219">
            <v>5111887</v>
          </cell>
          <cell r="B219">
            <v>1006277</v>
          </cell>
          <cell r="C219" t="str">
            <v>WasteParts Uk Ltd</v>
          </cell>
          <cell r="D219" t="str">
            <v>PSX90</v>
          </cell>
          <cell r="E219">
            <v>44951</v>
          </cell>
          <cell r="F219">
            <v>44958</v>
          </cell>
        </row>
        <row r="220">
          <cell r="A220">
            <v>5111888</v>
          </cell>
          <cell r="B220">
            <v>100106</v>
          </cell>
          <cell r="C220" t="str">
            <v>Aebi Schmidt  UK Ltd</v>
          </cell>
          <cell r="D220" t="str">
            <v>PSX90</v>
          </cell>
          <cell r="E220">
            <v>44946</v>
          </cell>
          <cell r="F220">
            <v>44958</v>
          </cell>
        </row>
        <row r="221">
          <cell r="A221">
            <v>5111891</v>
          </cell>
          <cell r="B221">
            <v>1004919</v>
          </cell>
          <cell r="C221" t="str">
            <v>Castle Water Limited</v>
          </cell>
          <cell r="D221" t="str">
            <v>HTP10</v>
          </cell>
          <cell r="E221">
            <v>44901</v>
          </cell>
          <cell r="F221">
            <v>44958</v>
          </cell>
        </row>
        <row r="222">
          <cell r="A222">
            <v>5111893</v>
          </cell>
          <cell r="B222">
            <v>100024</v>
          </cell>
          <cell r="C222" t="str">
            <v>R Massey &amp; Son (Woodville) Limited</v>
          </cell>
          <cell r="D222" t="str">
            <v>PSX81</v>
          </cell>
          <cell r="E222">
            <v>44952</v>
          </cell>
          <cell r="F222">
            <v>44958</v>
          </cell>
        </row>
        <row r="223">
          <cell r="A223">
            <v>5111894</v>
          </cell>
          <cell r="B223">
            <v>100024</v>
          </cell>
          <cell r="C223" t="str">
            <v>R Massey &amp; Son (Woodville) Limited</v>
          </cell>
          <cell r="D223" t="str">
            <v>PSX81</v>
          </cell>
          <cell r="E223">
            <v>44949</v>
          </cell>
          <cell r="F223">
            <v>44958</v>
          </cell>
        </row>
        <row r="224">
          <cell r="A224">
            <v>5111896</v>
          </cell>
          <cell r="B224">
            <v>100024</v>
          </cell>
          <cell r="C224" t="str">
            <v>R Massey &amp; Son (Woodville) Limited</v>
          </cell>
          <cell r="D224" t="str">
            <v>PSX81</v>
          </cell>
          <cell r="E224">
            <v>44950</v>
          </cell>
          <cell r="F224">
            <v>44958</v>
          </cell>
        </row>
        <row r="225">
          <cell r="A225">
            <v>5111898</v>
          </cell>
          <cell r="B225">
            <v>1001565</v>
          </cell>
          <cell r="C225" t="str">
            <v>Sellick Partnership Ltd</v>
          </cell>
          <cell r="D225" t="str">
            <v>KJA10</v>
          </cell>
          <cell r="E225">
            <v>44956</v>
          </cell>
          <cell r="F225">
            <v>44958</v>
          </cell>
        </row>
        <row r="226">
          <cell r="A226">
            <v>5111899</v>
          </cell>
          <cell r="B226">
            <v>1001565</v>
          </cell>
          <cell r="C226" t="str">
            <v>Sellick Partnership Ltd</v>
          </cell>
          <cell r="D226" t="str">
            <v>KJA10</v>
          </cell>
          <cell r="E226">
            <v>44956</v>
          </cell>
          <cell r="F226">
            <v>44958</v>
          </cell>
        </row>
        <row r="227">
          <cell r="A227">
            <v>5111900</v>
          </cell>
          <cell r="B227">
            <v>1006271</v>
          </cell>
          <cell r="C227" t="str">
            <v>Wireless CCTV Ltd</v>
          </cell>
          <cell r="D227" t="str">
            <v>BC012</v>
          </cell>
          <cell r="E227">
            <v>44929</v>
          </cell>
          <cell r="F227">
            <v>44958</v>
          </cell>
        </row>
        <row r="228">
          <cell r="A228">
            <v>5111902</v>
          </cell>
          <cell r="B228">
            <v>1005133</v>
          </cell>
          <cell r="C228" t="str">
            <v>Integrated Communication Services Limited</v>
          </cell>
          <cell r="D228" t="str">
            <v>PSX77</v>
          </cell>
          <cell r="E228">
            <v>44923</v>
          </cell>
          <cell r="F228">
            <v>44965</v>
          </cell>
        </row>
        <row r="229">
          <cell r="A229">
            <v>5111903</v>
          </cell>
          <cell r="B229">
            <v>101597</v>
          </cell>
          <cell r="C229" t="str">
            <v>GCI Network Solutions Ltd</v>
          </cell>
          <cell r="D229" t="str">
            <v>PSX60</v>
          </cell>
          <cell r="E229">
            <v>44527</v>
          </cell>
          <cell r="F229">
            <v>44965</v>
          </cell>
        </row>
        <row r="230">
          <cell r="A230">
            <v>5111904</v>
          </cell>
          <cell r="B230">
            <v>101597</v>
          </cell>
          <cell r="C230" t="str">
            <v>GCI Network Solutions Ltd</v>
          </cell>
          <cell r="D230" t="str">
            <v>PSX60</v>
          </cell>
          <cell r="E230">
            <v>44588</v>
          </cell>
          <cell r="F230">
            <v>44965</v>
          </cell>
        </row>
        <row r="231">
          <cell r="A231">
            <v>5111905</v>
          </cell>
          <cell r="B231">
            <v>101597</v>
          </cell>
          <cell r="C231" t="str">
            <v>GCI Network Solutions Ltd</v>
          </cell>
          <cell r="D231" t="str">
            <v>PSX60</v>
          </cell>
          <cell r="E231">
            <v>44956</v>
          </cell>
          <cell r="F231">
            <v>44965</v>
          </cell>
        </row>
        <row r="232">
          <cell r="A232">
            <v>5111906</v>
          </cell>
          <cell r="B232">
            <v>101597</v>
          </cell>
          <cell r="C232" t="str">
            <v>GCI Network Solutions Ltd</v>
          </cell>
          <cell r="D232" t="str">
            <v>PSX60</v>
          </cell>
          <cell r="E232">
            <v>44861</v>
          </cell>
          <cell r="F232">
            <v>44965</v>
          </cell>
        </row>
        <row r="233">
          <cell r="A233">
            <v>5111907</v>
          </cell>
          <cell r="B233">
            <v>101597</v>
          </cell>
          <cell r="C233" t="str">
            <v>GCI Network Solutions Ltd</v>
          </cell>
          <cell r="D233" t="str">
            <v>PSX60</v>
          </cell>
          <cell r="E233">
            <v>44956</v>
          </cell>
          <cell r="F233">
            <v>44965</v>
          </cell>
        </row>
        <row r="234">
          <cell r="A234">
            <v>5111908</v>
          </cell>
          <cell r="B234">
            <v>1005715</v>
          </cell>
          <cell r="C234" t="str">
            <v>Caroline Gopsill</v>
          </cell>
          <cell r="D234" t="str">
            <v>PSX76</v>
          </cell>
          <cell r="E234">
            <v>44956</v>
          </cell>
          <cell r="F234">
            <v>44958</v>
          </cell>
        </row>
        <row r="235">
          <cell r="A235">
            <v>5111909</v>
          </cell>
          <cell r="B235">
            <v>1005715</v>
          </cell>
          <cell r="C235" t="str">
            <v>Caroline Gopsill</v>
          </cell>
          <cell r="D235" t="str">
            <v>PSX76</v>
          </cell>
          <cell r="E235">
            <v>44956</v>
          </cell>
          <cell r="F235">
            <v>44958</v>
          </cell>
        </row>
        <row r="236">
          <cell r="A236">
            <v>5111910</v>
          </cell>
          <cell r="B236">
            <v>100648</v>
          </cell>
          <cell r="C236" t="str">
            <v>Swadlincote Window Co Ltd</v>
          </cell>
          <cell r="D236" t="str">
            <v>KJA00</v>
          </cell>
          <cell r="E236">
            <v>44953</v>
          </cell>
          <cell r="F236">
            <v>44965</v>
          </cell>
        </row>
        <row r="237">
          <cell r="A237">
            <v>5111911</v>
          </cell>
          <cell r="B237">
            <v>1002963</v>
          </cell>
          <cell r="C237" t="str">
            <v>AON</v>
          </cell>
          <cell r="D237" t="str">
            <v>B0000</v>
          </cell>
          <cell r="E237">
            <v>44952</v>
          </cell>
          <cell r="F237">
            <v>44958</v>
          </cell>
        </row>
        <row r="238">
          <cell r="A238">
            <v>5111912</v>
          </cell>
          <cell r="B238">
            <v>1002963</v>
          </cell>
          <cell r="C238" t="str">
            <v>AON</v>
          </cell>
          <cell r="D238" t="str">
            <v>B0000</v>
          </cell>
          <cell r="E238">
            <v>44952</v>
          </cell>
          <cell r="F238">
            <v>44958</v>
          </cell>
        </row>
        <row r="239">
          <cell r="A239">
            <v>5111913</v>
          </cell>
          <cell r="B239">
            <v>104770</v>
          </cell>
          <cell r="C239" t="str">
            <v>The Palfreymans Limited</v>
          </cell>
          <cell r="D239" t="str">
            <v>PSX81</v>
          </cell>
          <cell r="E239">
            <v>44953</v>
          </cell>
          <cell r="F239">
            <v>44958</v>
          </cell>
        </row>
        <row r="240">
          <cell r="A240">
            <v>5111914</v>
          </cell>
          <cell r="B240">
            <v>100024</v>
          </cell>
          <cell r="C240" t="str">
            <v>R Massey &amp; Son (Woodville) Limited</v>
          </cell>
          <cell r="D240" t="str">
            <v>KJA00</v>
          </cell>
          <cell r="E240">
            <v>44956</v>
          </cell>
          <cell r="F240">
            <v>44958</v>
          </cell>
        </row>
        <row r="241">
          <cell r="A241">
            <v>5111915</v>
          </cell>
          <cell r="B241">
            <v>107257</v>
          </cell>
          <cell r="C241" t="str">
            <v>A Kaiser</v>
          </cell>
          <cell r="D241" t="str">
            <v>CCA40</v>
          </cell>
          <cell r="E241">
            <v>44950</v>
          </cell>
          <cell r="F241">
            <v>44965</v>
          </cell>
        </row>
        <row r="242">
          <cell r="A242">
            <v>5111916</v>
          </cell>
          <cell r="B242">
            <v>102491</v>
          </cell>
          <cell r="C242" t="str">
            <v>North East Derbyshire District Council</v>
          </cell>
          <cell r="D242" t="str">
            <v>KGH30</v>
          </cell>
          <cell r="E242">
            <v>44951</v>
          </cell>
          <cell r="F242">
            <v>44965</v>
          </cell>
        </row>
        <row r="243">
          <cell r="A243">
            <v>5111917</v>
          </cell>
          <cell r="B243">
            <v>100147</v>
          </cell>
          <cell r="C243" t="str">
            <v>Royal Mail Group Plc</v>
          </cell>
          <cell r="D243" t="str">
            <v>PSX77</v>
          </cell>
          <cell r="E243">
            <v>44950</v>
          </cell>
          <cell r="F243">
            <v>44965</v>
          </cell>
        </row>
        <row r="244">
          <cell r="A244">
            <v>5111918</v>
          </cell>
          <cell r="B244">
            <v>100147</v>
          </cell>
          <cell r="C244" t="str">
            <v>Royal Mail Group Plc</v>
          </cell>
          <cell r="D244" t="str">
            <v>PSX77</v>
          </cell>
          <cell r="E244">
            <v>44949</v>
          </cell>
          <cell r="F244">
            <v>44965</v>
          </cell>
        </row>
        <row r="245">
          <cell r="A245">
            <v>5111920</v>
          </cell>
          <cell r="B245">
            <v>100713</v>
          </cell>
          <cell r="C245" t="str">
            <v>W S Walker</v>
          </cell>
          <cell r="D245" t="str">
            <v>BC002</v>
          </cell>
          <cell r="E245">
            <v>44946</v>
          </cell>
          <cell r="F245">
            <v>44958</v>
          </cell>
        </row>
        <row r="246">
          <cell r="A246">
            <v>5111922</v>
          </cell>
          <cell r="B246">
            <v>1004447</v>
          </cell>
          <cell r="C246" t="str">
            <v>Portal Plan Quest Ltd</v>
          </cell>
          <cell r="D246" t="str">
            <v>CPC10</v>
          </cell>
          <cell r="E246">
            <v>44953</v>
          </cell>
          <cell r="F246">
            <v>44958</v>
          </cell>
        </row>
        <row r="247">
          <cell r="A247">
            <v>5111923</v>
          </cell>
          <cell r="B247">
            <v>110484</v>
          </cell>
          <cell r="C247" t="str">
            <v>B L Trigg Haulage Ltd</v>
          </cell>
          <cell r="D247" t="str">
            <v>PSX90</v>
          </cell>
          <cell r="E247">
            <v>44956</v>
          </cell>
          <cell r="F247">
            <v>44965</v>
          </cell>
        </row>
        <row r="248">
          <cell r="A248">
            <v>5111924</v>
          </cell>
          <cell r="B248">
            <v>100062</v>
          </cell>
          <cell r="C248" t="str">
            <v>T H Heath (Contracts) Ltd</v>
          </cell>
          <cell r="D248" t="str">
            <v>KJE70</v>
          </cell>
          <cell r="E248">
            <v>44956</v>
          </cell>
          <cell r="F248">
            <v>44965</v>
          </cell>
        </row>
        <row r="249">
          <cell r="A249">
            <v>5111925</v>
          </cell>
          <cell r="B249">
            <v>100062</v>
          </cell>
          <cell r="C249" t="str">
            <v>T H Heath (Contracts) Ltd</v>
          </cell>
          <cell r="D249" t="str">
            <v>BC007</v>
          </cell>
          <cell r="E249">
            <v>44956</v>
          </cell>
          <cell r="F249">
            <v>44965</v>
          </cell>
        </row>
        <row r="250">
          <cell r="A250">
            <v>5111926</v>
          </cell>
          <cell r="B250">
            <v>100062</v>
          </cell>
          <cell r="C250" t="str">
            <v>T H Heath (Contracts) Ltd</v>
          </cell>
          <cell r="D250" t="str">
            <v>KJE70</v>
          </cell>
          <cell r="E250">
            <v>44956</v>
          </cell>
          <cell r="F250">
            <v>44965</v>
          </cell>
        </row>
        <row r="251">
          <cell r="A251">
            <v>5111927</v>
          </cell>
          <cell r="B251">
            <v>100711</v>
          </cell>
          <cell r="C251" t="str">
            <v>Orchard Information Systems Limited</v>
          </cell>
          <cell r="D251" t="str">
            <v>KGX00</v>
          </cell>
          <cell r="E251">
            <v>44956</v>
          </cell>
          <cell r="F251">
            <v>44965</v>
          </cell>
        </row>
        <row r="252">
          <cell r="A252">
            <v>5111938</v>
          </cell>
          <cell r="B252">
            <v>1001565</v>
          </cell>
          <cell r="C252" t="str">
            <v>Sellick Partnership Ltd</v>
          </cell>
          <cell r="D252" t="str">
            <v>KGX00</v>
          </cell>
          <cell r="E252">
            <v>44957</v>
          </cell>
          <cell r="F252">
            <v>44965</v>
          </cell>
        </row>
        <row r="253">
          <cell r="A253">
            <v>5111939</v>
          </cell>
          <cell r="B253">
            <v>1001565</v>
          </cell>
          <cell r="C253" t="str">
            <v>Sellick Partnership Ltd</v>
          </cell>
          <cell r="D253" t="str">
            <v>KJA00</v>
          </cell>
          <cell r="E253">
            <v>44957</v>
          </cell>
          <cell r="F253">
            <v>44965</v>
          </cell>
        </row>
        <row r="254">
          <cell r="A254">
            <v>5111940</v>
          </cell>
          <cell r="B254">
            <v>1001565</v>
          </cell>
          <cell r="C254" t="str">
            <v>Sellick Partnership Ltd</v>
          </cell>
          <cell r="D254" t="str">
            <v>KJA00</v>
          </cell>
          <cell r="E254">
            <v>44957</v>
          </cell>
          <cell r="F254">
            <v>44965</v>
          </cell>
        </row>
        <row r="255">
          <cell r="A255">
            <v>5111941</v>
          </cell>
          <cell r="B255">
            <v>1001565</v>
          </cell>
          <cell r="C255" t="str">
            <v>Sellick Partnership Ltd</v>
          </cell>
          <cell r="D255" t="str">
            <v>KJA00</v>
          </cell>
          <cell r="E255">
            <v>44957</v>
          </cell>
          <cell r="F255">
            <v>44965</v>
          </cell>
        </row>
        <row r="256">
          <cell r="A256">
            <v>5111942</v>
          </cell>
          <cell r="B256">
            <v>1001565</v>
          </cell>
          <cell r="C256" t="str">
            <v>Sellick Partnership Ltd</v>
          </cell>
          <cell r="D256" t="str">
            <v>KJA00</v>
          </cell>
          <cell r="E256">
            <v>44957</v>
          </cell>
          <cell r="F256">
            <v>44965</v>
          </cell>
        </row>
        <row r="257">
          <cell r="A257">
            <v>5111943</v>
          </cell>
          <cell r="B257">
            <v>1006277</v>
          </cell>
          <cell r="C257" t="str">
            <v>WasteParts Uk Ltd</v>
          </cell>
          <cell r="D257" t="str">
            <v>PSX90</v>
          </cell>
          <cell r="E257">
            <v>44953</v>
          </cell>
          <cell r="F257">
            <v>44965</v>
          </cell>
        </row>
        <row r="258">
          <cell r="A258">
            <v>5111944</v>
          </cell>
          <cell r="B258">
            <v>1001872</v>
          </cell>
          <cell r="C258" t="str">
            <v>Willshees Waste &amp; Recycling Ltd</v>
          </cell>
          <cell r="D258" t="str">
            <v>KJA00</v>
          </cell>
          <cell r="E258">
            <v>44957</v>
          </cell>
          <cell r="F258">
            <v>44965</v>
          </cell>
        </row>
        <row r="259">
          <cell r="A259">
            <v>5111945</v>
          </cell>
          <cell r="B259">
            <v>1001872</v>
          </cell>
          <cell r="C259" t="str">
            <v>Willshees Waste &amp; Recycling Ltd</v>
          </cell>
          <cell r="D259" t="str">
            <v>KJA00</v>
          </cell>
          <cell r="E259">
            <v>44957</v>
          </cell>
          <cell r="F259">
            <v>44965</v>
          </cell>
        </row>
        <row r="260">
          <cell r="A260">
            <v>5111946</v>
          </cell>
          <cell r="B260">
            <v>1001872</v>
          </cell>
          <cell r="C260" t="str">
            <v>Willshees Waste &amp; Recycling Ltd</v>
          </cell>
          <cell r="D260" t="str">
            <v>KJA00</v>
          </cell>
          <cell r="E260">
            <v>44957</v>
          </cell>
          <cell r="F260">
            <v>44965</v>
          </cell>
        </row>
        <row r="261">
          <cell r="A261">
            <v>5111952</v>
          </cell>
          <cell r="B261">
            <v>100114</v>
          </cell>
          <cell r="C261" t="str">
            <v>ABS Ltd</v>
          </cell>
          <cell r="D261" t="str">
            <v>PSX90</v>
          </cell>
          <cell r="E261">
            <v>44946</v>
          </cell>
          <cell r="F261">
            <v>44965</v>
          </cell>
        </row>
        <row r="262">
          <cell r="A262">
            <v>5111953</v>
          </cell>
          <cell r="B262">
            <v>100114</v>
          </cell>
          <cell r="C262" t="str">
            <v>ABS Ltd</v>
          </cell>
          <cell r="D262" t="str">
            <v>PSX90</v>
          </cell>
          <cell r="E262">
            <v>44946</v>
          </cell>
          <cell r="F262">
            <v>44965</v>
          </cell>
        </row>
        <row r="263">
          <cell r="A263">
            <v>5111954</v>
          </cell>
          <cell r="B263">
            <v>1006308</v>
          </cell>
          <cell r="C263" t="str">
            <v>Intelligent Health</v>
          </cell>
          <cell r="D263" t="str">
            <v>CCD20</v>
          </cell>
          <cell r="E263">
            <v>44958</v>
          </cell>
          <cell r="F263">
            <v>44965</v>
          </cell>
        </row>
        <row r="264">
          <cell r="A264">
            <v>5111955</v>
          </cell>
          <cell r="B264">
            <v>1003541</v>
          </cell>
          <cell r="C264" t="str">
            <v>Novus Property Solutions</v>
          </cell>
          <cell r="D264" t="str">
            <v>BC012</v>
          </cell>
          <cell r="E264">
            <v>44956</v>
          </cell>
          <cell r="F264">
            <v>44965</v>
          </cell>
        </row>
        <row r="265">
          <cell r="A265">
            <v>5111956</v>
          </cell>
          <cell r="B265">
            <v>103181</v>
          </cell>
          <cell r="C265" t="str">
            <v>Biffa Waste Services Ltd</v>
          </cell>
          <cell r="D265" t="str">
            <v>CEW00</v>
          </cell>
          <cell r="E265">
            <v>44953</v>
          </cell>
          <cell r="F265">
            <v>44965</v>
          </cell>
        </row>
        <row r="266">
          <cell r="A266">
            <v>5111957</v>
          </cell>
          <cell r="B266">
            <v>100648</v>
          </cell>
          <cell r="C266" t="str">
            <v>Swadlincote Window Co Ltd</v>
          </cell>
          <cell r="D266" t="str">
            <v>KJA00</v>
          </cell>
          <cell r="E266">
            <v>44958</v>
          </cell>
          <cell r="F266">
            <v>44965</v>
          </cell>
        </row>
        <row r="267">
          <cell r="A267">
            <v>5111958</v>
          </cell>
          <cell r="B267">
            <v>1004795</v>
          </cell>
          <cell r="C267" t="str">
            <v>Dawson Group Vans Limited</v>
          </cell>
          <cell r="D267" t="str">
            <v>CEW00</v>
          </cell>
          <cell r="E267">
            <v>44927</v>
          </cell>
          <cell r="F267">
            <v>44965</v>
          </cell>
        </row>
        <row r="268">
          <cell r="A268">
            <v>5111959</v>
          </cell>
          <cell r="B268">
            <v>1000410</v>
          </cell>
          <cell r="C268" t="str">
            <v>Thomson Reuters</v>
          </cell>
          <cell r="D268" t="str">
            <v>CPC10</v>
          </cell>
          <cell r="E268">
            <v>44896</v>
          </cell>
          <cell r="F268">
            <v>44965</v>
          </cell>
        </row>
        <row r="269">
          <cell r="A269">
            <v>5111961</v>
          </cell>
          <cell r="B269">
            <v>1000749</v>
          </cell>
          <cell r="C269" t="str">
            <v>Renuvo Ltd</v>
          </cell>
          <cell r="D269" t="str">
            <v>BC012</v>
          </cell>
          <cell r="E269">
            <v>44951</v>
          </cell>
          <cell r="F269">
            <v>44965</v>
          </cell>
        </row>
        <row r="270">
          <cell r="A270">
            <v>5111963</v>
          </cell>
          <cell r="B270">
            <v>1004711</v>
          </cell>
          <cell r="C270" t="str">
            <v>Locta</v>
          </cell>
          <cell r="D270" t="str">
            <v>B0000</v>
          </cell>
          <cell r="E270">
            <v>44957</v>
          </cell>
          <cell r="F270">
            <v>44965</v>
          </cell>
        </row>
        <row r="271">
          <cell r="A271">
            <v>5111964</v>
          </cell>
          <cell r="B271">
            <v>100114</v>
          </cell>
          <cell r="C271" t="str">
            <v>ABS Ltd</v>
          </cell>
          <cell r="D271" t="str">
            <v>PSX90</v>
          </cell>
          <cell r="E271">
            <v>44953</v>
          </cell>
          <cell r="F271">
            <v>44965</v>
          </cell>
        </row>
        <row r="272">
          <cell r="A272">
            <v>5111965</v>
          </cell>
          <cell r="B272">
            <v>1005047</v>
          </cell>
          <cell r="C272" t="str">
            <v>Chargemaster Limited</v>
          </cell>
          <cell r="D272" t="str">
            <v>PSX81</v>
          </cell>
          <cell r="E272">
            <v>44957</v>
          </cell>
          <cell r="F272">
            <v>44965</v>
          </cell>
        </row>
        <row r="273">
          <cell r="A273">
            <v>5111966</v>
          </cell>
          <cell r="B273">
            <v>1006302</v>
          </cell>
          <cell r="C273" t="str">
            <v>UKDedicated Limited</v>
          </cell>
          <cell r="D273" t="str">
            <v>CPH50</v>
          </cell>
          <cell r="E273">
            <v>44951</v>
          </cell>
          <cell r="F273">
            <v>44965</v>
          </cell>
        </row>
        <row r="274">
          <cell r="A274">
            <v>5111967</v>
          </cell>
          <cell r="B274">
            <v>1003931</v>
          </cell>
          <cell r="C274" t="str">
            <v>A.I.D Fuel Oils Ltd</v>
          </cell>
          <cell r="D274" t="str">
            <v>CCF20</v>
          </cell>
          <cell r="E274">
            <v>44953</v>
          </cell>
          <cell r="F274">
            <v>44972</v>
          </cell>
        </row>
        <row r="275">
          <cell r="A275">
            <v>5111968</v>
          </cell>
          <cell r="B275">
            <v>100788</v>
          </cell>
          <cell r="C275" t="str">
            <v>Gel Ltd T/a Healthwork</v>
          </cell>
          <cell r="D275" t="str">
            <v>PSX75</v>
          </cell>
          <cell r="E275">
            <v>44946</v>
          </cell>
          <cell r="F275">
            <v>44965</v>
          </cell>
        </row>
        <row r="276">
          <cell r="A276">
            <v>5111969</v>
          </cell>
          <cell r="B276">
            <v>100788</v>
          </cell>
          <cell r="C276" t="str">
            <v>Gel Ltd T/a Healthwork</v>
          </cell>
          <cell r="D276" t="str">
            <v>PSX75</v>
          </cell>
          <cell r="E276">
            <v>44953</v>
          </cell>
          <cell r="F276">
            <v>44965</v>
          </cell>
        </row>
        <row r="277">
          <cell r="A277">
            <v>5111971</v>
          </cell>
          <cell r="B277">
            <v>1003486</v>
          </cell>
          <cell r="C277" t="str">
            <v>Aquam Water Services Limited</v>
          </cell>
          <cell r="D277" t="str">
            <v>CES00</v>
          </cell>
          <cell r="E277">
            <v>44957</v>
          </cell>
          <cell r="F277">
            <v>44965</v>
          </cell>
        </row>
        <row r="278">
          <cell r="A278">
            <v>5111972</v>
          </cell>
          <cell r="B278">
            <v>105325</v>
          </cell>
          <cell r="C278" t="str">
            <v>Groundsman Tools and Supplies LLP</v>
          </cell>
          <cell r="D278" t="str">
            <v>CEW00</v>
          </cell>
          <cell r="E278">
            <v>44957</v>
          </cell>
          <cell r="F278">
            <v>44965</v>
          </cell>
        </row>
        <row r="279">
          <cell r="A279">
            <v>5111973</v>
          </cell>
          <cell r="B279">
            <v>1005995</v>
          </cell>
          <cell r="C279" t="str">
            <v>First Central Developments Ltd T/a Blueberry</v>
          </cell>
          <cell r="D279" t="str">
            <v>BC005</v>
          </cell>
          <cell r="E279">
            <v>44957</v>
          </cell>
          <cell r="F279">
            <v>44979</v>
          </cell>
        </row>
        <row r="280">
          <cell r="A280">
            <v>5111974</v>
          </cell>
          <cell r="B280">
            <v>1000159</v>
          </cell>
          <cell r="C280" t="str">
            <v>British Nordic Walking Ltd</v>
          </cell>
          <cell r="D280" t="str">
            <v>CCD10</v>
          </cell>
          <cell r="E280">
            <v>44957</v>
          </cell>
          <cell r="F280">
            <v>44965</v>
          </cell>
        </row>
        <row r="281">
          <cell r="A281">
            <v>5111975</v>
          </cell>
          <cell r="B281">
            <v>1004462</v>
          </cell>
          <cell r="C281" t="str">
            <v>Stone Computers</v>
          </cell>
          <cell r="D281" t="str">
            <v>PSX60</v>
          </cell>
          <cell r="E281">
            <v>44957</v>
          </cell>
          <cell r="F281">
            <v>44972</v>
          </cell>
        </row>
        <row r="282">
          <cell r="A282">
            <v>5111976</v>
          </cell>
          <cell r="B282">
            <v>1005609</v>
          </cell>
          <cell r="C282" t="str">
            <v>Express Ironing and Cleaning Services Ltd</v>
          </cell>
          <cell r="D282" t="str">
            <v>CCF20</v>
          </cell>
          <cell r="E282">
            <v>44957</v>
          </cell>
          <cell r="F282">
            <v>44965</v>
          </cell>
        </row>
        <row r="283">
          <cell r="A283">
            <v>5111977</v>
          </cell>
          <cell r="B283">
            <v>1003958</v>
          </cell>
          <cell r="C283" t="str">
            <v>SoloProtect Ltd</v>
          </cell>
          <cell r="D283" t="str">
            <v>PSX78</v>
          </cell>
          <cell r="E283">
            <v>44957</v>
          </cell>
          <cell r="F283">
            <v>44965</v>
          </cell>
        </row>
        <row r="284">
          <cell r="A284">
            <v>5111978</v>
          </cell>
          <cell r="B284">
            <v>100595</v>
          </cell>
          <cell r="C284" t="str">
            <v>Terberg Matec UK Ltd</v>
          </cell>
          <cell r="D284" t="str">
            <v>PSX90</v>
          </cell>
          <cell r="E284">
            <v>44958</v>
          </cell>
          <cell r="F284">
            <v>44965</v>
          </cell>
        </row>
        <row r="285">
          <cell r="A285">
            <v>5111980</v>
          </cell>
          <cell r="B285">
            <v>1003699</v>
          </cell>
          <cell r="C285" t="str">
            <v>Whittaker Office Supplies Ltd</v>
          </cell>
          <cell r="D285" t="str">
            <v>PSX77</v>
          </cell>
          <cell r="E285">
            <v>44957</v>
          </cell>
          <cell r="F285">
            <v>44965</v>
          </cell>
        </row>
        <row r="286">
          <cell r="A286">
            <v>5111982</v>
          </cell>
          <cell r="B286">
            <v>1003699</v>
          </cell>
          <cell r="C286" t="str">
            <v>Whittaker Office Supplies Ltd</v>
          </cell>
          <cell r="D286" t="str">
            <v>PSX77</v>
          </cell>
          <cell r="E286">
            <v>44957</v>
          </cell>
          <cell r="F286">
            <v>44965</v>
          </cell>
        </row>
        <row r="287">
          <cell r="A287">
            <v>5111983</v>
          </cell>
          <cell r="B287">
            <v>1003699</v>
          </cell>
          <cell r="C287" t="str">
            <v>Whittaker Office Supplies Ltd</v>
          </cell>
          <cell r="D287" t="str">
            <v>PSX77</v>
          </cell>
          <cell r="E287">
            <v>44957</v>
          </cell>
          <cell r="F287">
            <v>44965</v>
          </cell>
        </row>
        <row r="288">
          <cell r="A288">
            <v>5111984</v>
          </cell>
          <cell r="B288">
            <v>1003699</v>
          </cell>
          <cell r="C288" t="str">
            <v>Whittaker Office Supplies Ltd</v>
          </cell>
          <cell r="D288" t="str">
            <v>PSX77</v>
          </cell>
          <cell r="E288">
            <v>44957</v>
          </cell>
          <cell r="F288">
            <v>44965</v>
          </cell>
        </row>
        <row r="289">
          <cell r="A289">
            <v>5111985</v>
          </cell>
          <cell r="B289">
            <v>1003699</v>
          </cell>
          <cell r="C289" t="str">
            <v>Whittaker Office Supplies Ltd</v>
          </cell>
          <cell r="D289" t="str">
            <v>PSX77</v>
          </cell>
          <cell r="E289">
            <v>44957</v>
          </cell>
          <cell r="F289">
            <v>44965</v>
          </cell>
        </row>
        <row r="290">
          <cell r="A290">
            <v>5111986</v>
          </cell>
          <cell r="B290">
            <v>1003699</v>
          </cell>
          <cell r="C290" t="str">
            <v>Whittaker Office Supplies Ltd</v>
          </cell>
          <cell r="D290" t="str">
            <v>B0000</v>
          </cell>
          <cell r="E290">
            <v>44957</v>
          </cell>
          <cell r="F290">
            <v>44965</v>
          </cell>
        </row>
        <row r="291">
          <cell r="A291">
            <v>5111987</v>
          </cell>
          <cell r="B291">
            <v>1003915</v>
          </cell>
          <cell r="C291" t="str">
            <v>Veolia ES (UK) Ltd</v>
          </cell>
          <cell r="D291" t="str">
            <v>CEW10</v>
          </cell>
          <cell r="E291">
            <v>44926</v>
          </cell>
          <cell r="F291">
            <v>44965</v>
          </cell>
        </row>
        <row r="292">
          <cell r="A292">
            <v>5111990</v>
          </cell>
          <cell r="B292">
            <v>100523</v>
          </cell>
          <cell r="C292" t="str">
            <v>Northgate Vehicle Hire Ltd</v>
          </cell>
          <cell r="D292" t="str">
            <v>CEW00</v>
          </cell>
          <cell r="E292">
            <v>44956</v>
          </cell>
          <cell r="F292">
            <v>44965</v>
          </cell>
        </row>
        <row r="293">
          <cell r="A293">
            <v>5111991</v>
          </cell>
          <cell r="B293">
            <v>100523</v>
          </cell>
          <cell r="C293" t="str">
            <v>Northgate Vehicle Hire Ltd</v>
          </cell>
          <cell r="D293" t="str">
            <v>CEW00</v>
          </cell>
          <cell r="E293">
            <v>44897</v>
          </cell>
          <cell r="F293">
            <v>44965</v>
          </cell>
        </row>
        <row r="294">
          <cell r="A294">
            <v>5111992</v>
          </cell>
          <cell r="B294">
            <v>100523</v>
          </cell>
          <cell r="C294" t="str">
            <v>Northgate Vehicle Hire Ltd</v>
          </cell>
          <cell r="D294" t="str">
            <v>CEW00</v>
          </cell>
          <cell r="E294">
            <v>44946</v>
          </cell>
          <cell r="F294">
            <v>44965</v>
          </cell>
        </row>
        <row r="295">
          <cell r="A295">
            <v>5111993</v>
          </cell>
          <cell r="B295">
            <v>100523</v>
          </cell>
          <cell r="C295" t="str">
            <v>Northgate Vehicle Hire Ltd</v>
          </cell>
          <cell r="D295" t="str">
            <v>CEW00</v>
          </cell>
          <cell r="E295">
            <v>44946</v>
          </cell>
          <cell r="F295">
            <v>44965</v>
          </cell>
        </row>
        <row r="296">
          <cell r="A296">
            <v>5111994</v>
          </cell>
          <cell r="B296">
            <v>1004620</v>
          </cell>
          <cell r="C296" t="str">
            <v>Vivid Resourcing</v>
          </cell>
          <cell r="D296" t="str">
            <v>CPC10</v>
          </cell>
          <cell r="E296">
            <v>44958</v>
          </cell>
          <cell r="F296">
            <v>44972</v>
          </cell>
        </row>
        <row r="297">
          <cell r="A297">
            <v>5111995</v>
          </cell>
          <cell r="B297">
            <v>1004620</v>
          </cell>
          <cell r="C297" t="str">
            <v>Vivid Resourcing</v>
          </cell>
          <cell r="D297" t="str">
            <v>CPC10</v>
          </cell>
          <cell r="E297">
            <v>44958</v>
          </cell>
          <cell r="F297">
            <v>44965</v>
          </cell>
        </row>
        <row r="298">
          <cell r="A298">
            <v>5111996</v>
          </cell>
          <cell r="B298">
            <v>1004620</v>
          </cell>
          <cell r="C298" t="str">
            <v>Vivid Resourcing</v>
          </cell>
          <cell r="D298" t="str">
            <v>CPC10</v>
          </cell>
          <cell r="E298">
            <v>44958</v>
          </cell>
          <cell r="F298">
            <v>44965</v>
          </cell>
        </row>
        <row r="299">
          <cell r="A299">
            <v>5111997</v>
          </cell>
          <cell r="B299">
            <v>1004620</v>
          </cell>
          <cell r="C299" t="str">
            <v>Vivid Resourcing</v>
          </cell>
          <cell r="D299" t="str">
            <v>CPC10</v>
          </cell>
          <cell r="E299">
            <v>44958</v>
          </cell>
          <cell r="F299">
            <v>44965</v>
          </cell>
        </row>
        <row r="300">
          <cell r="A300">
            <v>5111998</v>
          </cell>
          <cell r="B300">
            <v>1004620</v>
          </cell>
          <cell r="C300" t="str">
            <v>Vivid Resourcing</v>
          </cell>
          <cell r="D300" t="str">
            <v>CPC10</v>
          </cell>
          <cell r="E300">
            <v>44958</v>
          </cell>
          <cell r="F300">
            <v>44972</v>
          </cell>
        </row>
        <row r="301">
          <cell r="A301">
            <v>5111999</v>
          </cell>
          <cell r="B301">
            <v>1006009</v>
          </cell>
          <cell r="C301" t="str">
            <v>Cemetery Development Services Ltd</v>
          </cell>
          <cell r="D301" t="str">
            <v>BC005</v>
          </cell>
          <cell r="E301">
            <v>44957</v>
          </cell>
          <cell r="F301">
            <v>44965</v>
          </cell>
        </row>
        <row r="302">
          <cell r="A302">
            <v>5112000</v>
          </cell>
          <cell r="B302">
            <v>1005526</v>
          </cell>
          <cell r="C302" t="str">
            <v>Alan Brough Associates Ltd t/a ABA Consulting</v>
          </cell>
          <cell r="D302" t="str">
            <v>BC004</v>
          </cell>
          <cell r="E302">
            <v>44957</v>
          </cell>
          <cell r="F302">
            <v>44965</v>
          </cell>
        </row>
        <row r="303">
          <cell r="A303">
            <v>5112001</v>
          </cell>
          <cell r="B303">
            <v>1002624</v>
          </cell>
          <cell r="C303" t="str">
            <v>SF Group</v>
          </cell>
          <cell r="D303" t="str">
            <v>KJA10</v>
          </cell>
          <cell r="E303">
            <v>44958</v>
          </cell>
          <cell r="F303">
            <v>44965</v>
          </cell>
        </row>
        <row r="304">
          <cell r="A304">
            <v>5112002</v>
          </cell>
          <cell r="B304">
            <v>1002624</v>
          </cell>
          <cell r="C304" t="str">
            <v>SF Group</v>
          </cell>
          <cell r="D304" t="str">
            <v>B0000</v>
          </cell>
          <cell r="E304">
            <v>44958</v>
          </cell>
          <cell r="F304">
            <v>44979</v>
          </cell>
        </row>
        <row r="305">
          <cell r="A305">
            <v>5112003</v>
          </cell>
          <cell r="B305">
            <v>101058</v>
          </cell>
          <cell r="C305" t="str">
            <v>The Premiere Kitchen Company</v>
          </cell>
          <cell r="D305" t="str">
            <v>KJA00</v>
          </cell>
          <cell r="E305">
            <v>44957</v>
          </cell>
          <cell r="F305">
            <v>44965</v>
          </cell>
        </row>
        <row r="306">
          <cell r="A306">
            <v>5112004</v>
          </cell>
          <cell r="B306">
            <v>100113</v>
          </cell>
          <cell r="C306" t="str">
            <v>The Best Connection Group Ltd</v>
          </cell>
          <cell r="D306" t="str">
            <v>CEW00</v>
          </cell>
          <cell r="E306">
            <v>44918</v>
          </cell>
          <cell r="F306">
            <v>44965</v>
          </cell>
        </row>
        <row r="307">
          <cell r="A307">
            <v>5112005</v>
          </cell>
          <cell r="B307">
            <v>100113</v>
          </cell>
          <cell r="C307" t="str">
            <v>The Best Connection Group Ltd</v>
          </cell>
          <cell r="D307" t="str">
            <v>CEW00</v>
          </cell>
          <cell r="E307">
            <v>44925</v>
          </cell>
          <cell r="F307">
            <v>44965</v>
          </cell>
        </row>
        <row r="308">
          <cell r="A308">
            <v>5112006</v>
          </cell>
          <cell r="B308">
            <v>100113</v>
          </cell>
          <cell r="C308" t="str">
            <v>The Best Connection Group Ltd</v>
          </cell>
          <cell r="D308" t="str">
            <v>CEW20</v>
          </cell>
          <cell r="E308">
            <v>44904</v>
          </cell>
          <cell r="F308">
            <v>44965</v>
          </cell>
        </row>
        <row r="309">
          <cell r="A309">
            <v>5112007</v>
          </cell>
          <cell r="B309">
            <v>1004535</v>
          </cell>
          <cell r="C309" t="str">
            <v>Ashbourne Community Transport</v>
          </cell>
          <cell r="D309" t="str">
            <v>CCD10</v>
          </cell>
          <cell r="E309">
            <v>44926</v>
          </cell>
          <cell r="F309">
            <v>44965</v>
          </cell>
        </row>
        <row r="310">
          <cell r="A310">
            <v>5112008</v>
          </cell>
          <cell r="B310">
            <v>106479</v>
          </cell>
          <cell r="C310" t="str">
            <v>Country Services Ltd</v>
          </cell>
          <cell r="D310" t="str">
            <v>PSX90</v>
          </cell>
          <cell r="E310">
            <v>44957</v>
          </cell>
          <cell r="F310">
            <v>44965</v>
          </cell>
        </row>
        <row r="311">
          <cell r="A311">
            <v>5112009</v>
          </cell>
          <cell r="B311">
            <v>106479</v>
          </cell>
          <cell r="C311" t="str">
            <v>Country Services Ltd</v>
          </cell>
          <cell r="D311" t="str">
            <v>PSX90</v>
          </cell>
          <cell r="E311">
            <v>44957</v>
          </cell>
          <cell r="F311">
            <v>44965</v>
          </cell>
        </row>
        <row r="312">
          <cell r="A312">
            <v>5112010</v>
          </cell>
          <cell r="B312">
            <v>1005742</v>
          </cell>
          <cell r="C312" t="str">
            <v>Lokis Rescue</v>
          </cell>
          <cell r="D312" t="str">
            <v>CEH00</v>
          </cell>
          <cell r="E312">
            <v>44958</v>
          </cell>
          <cell r="F312">
            <v>44972</v>
          </cell>
        </row>
        <row r="313">
          <cell r="A313">
            <v>5112011</v>
          </cell>
          <cell r="B313">
            <v>1001872</v>
          </cell>
          <cell r="C313" t="str">
            <v>Willshees Waste &amp; Recycling Ltd</v>
          </cell>
          <cell r="D313" t="str">
            <v>CCF20</v>
          </cell>
          <cell r="E313">
            <v>44957</v>
          </cell>
          <cell r="F313">
            <v>44972</v>
          </cell>
        </row>
        <row r="314">
          <cell r="A314">
            <v>5112012</v>
          </cell>
          <cell r="B314">
            <v>1001872</v>
          </cell>
          <cell r="C314" t="str">
            <v>Willshees Waste &amp; Recycling Ltd</v>
          </cell>
          <cell r="D314" t="str">
            <v>CEW20</v>
          </cell>
          <cell r="E314">
            <v>44957</v>
          </cell>
          <cell r="F314">
            <v>44972</v>
          </cell>
        </row>
        <row r="315">
          <cell r="A315">
            <v>5112013</v>
          </cell>
          <cell r="B315">
            <v>1001872</v>
          </cell>
          <cell r="C315" t="str">
            <v>Willshees Waste &amp; Recycling Ltd</v>
          </cell>
          <cell r="D315" t="str">
            <v>CEW20</v>
          </cell>
          <cell r="E315">
            <v>44957</v>
          </cell>
          <cell r="F315">
            <v>44972</v>
          </cell>
        </row>
        <row r="316">
          <cell r="A316">
            <v>5112014</v>
          </cell>
          <cell r="B316">
            <v>1001872</v>
          </cell>
          <cell r="C316" t="str">
            <v>Willshees Waste &amp; Recycling Ltd</v>
          </cell>
          <cell r="D316" t="str">
            <v>CEW20</v>
          </cell>
          <cell r="E316">
            <v>44957</v>
          </cell>
          <cell r="F316">
            <v>44972</v>
          </cell>
        </row>
        <row r="317">
          <cell r="A317">
            <v>5112015</v>
          </cell>
          <cell r="B317">
            <v>1001872</v>
          </cell>
          <cell r="C317" t="str">
            <v>Willshees Waste &amp; Recycling Ltd</v>
          </cell>
          <cell r="D317" t="str">
            <v>KJA00</v>
          </cell>
          <cell r="E317">
            <v>44957</v>
          </cell>
          <cell r="F317">
            <v>44972</v>
          </cell>
        </row>
        <row r="318">
          <cell r="A318">
            <v>5112016</v>
          </cell>
          <cell r="B318">
            <v>1001565</v>
          </cell>
          <cell r="C318" t="str">
            <v>Sellick Partnership Ltd</v>
          </cell>
          <cell r="D318" t="str">
            <v>KJA00</v>
          </cell>
          <cell r="E318">
            <v>44958</v>
          </cell>
          <cell r="F318">
            <v>44965</v>
          </cell>
        </row>
        <row r="319">
          <cell r="A319">
            <v>5112017</v>
          </cell>
          <cell r="B319">
            <v>100113</v>
          </cell>
          <cell r="C319" t="str">
            <v>The Best Connection Group Ltd</v>
          </cell>
          <cell r="D319" t="str">
            <v>CEW20</v>
          </cell>
          <cell r="E319">
            <v>44911</v>
          </cell>
          <cell r="F319">
            <v>44965</v>
          </cell>
        </row>
        <row r="320">
          <cell r="A320">
            <v>5112018</v>
          </cell>
          <cell r="B320">
            <v>1004804</v>
          </cell>
          <cell r="C320" t="str">
            <v>T Q Hotels Ltd</v>
          </cell>
          <cell r="D320" t="str">
            <v>KGH10</v>
          </cell>
          <cell r="E320">
            <v>44900</v>
          </cell>
          <cell r="F320">
            <v>44972</v>
          </cell>
        </row>
        <row r="321">
          <cell r="A321">
            <v>5112019</v>
          </cell>
          <cell r="B321">
            <v>1004804</v>
          </cell>
          <cell r="C321" t="str">
            <v>T Q Hotels Ltd</v>
          </cell>
          <cell r="D321" t="str">
            <v>KGH10</v>
          </cell>
          <cell r="E321">
            <v>44900</v>
          </cell>
          <cell r="F321">
            <v>44972</v>
          </cell>
        </row>
        <row r="322">
          <cell r="A322">
            <v>5112020</v>
          </cell>
          <cell r="B322">
            <v>1004804</v>
          </cell>
          <cell r="C322" t="str">
            <v>T Q Hotels Ltd</v>
          </cell>
          <cell r="D322" t="str">
            <v>KGH10</v>
          </cell>
          <cell r="E322">
            <v>44900</v>
          </cell>
          <cell r="F322">
            <v>44965</v>
          </cell>
        </row>
        <row r="323">
          <cell r="A323">
            <v>5112021</v>
          </cell>
          <cell r="B323">
            <v>1004804</v>
          </cell>
          <cell r="C323" t="str">
            <v>T Q Hotels Ltd</v>
          </cell>
          <cell r="D323" t="str">
            <v>KGH10</v>
          </cell>
          <cell r="E323">
            <v>44900</v>
          </cell>
          <cell r="F323">
            <v>44965</v>
          </cell>
        </row>
        <row r="324">
          <cell r="A324">
            <v>5112022</v>
          </cell>
          <cell r="B324">
            <v>1004804</v>
          </cell>
          <cell r="C324" t="str">
            <v>T Q Hotels Ltd</v>
          </cell>
          <cell r="D324" t="str">
            <v>KGH10</v>
          </cell>
          <cell r="E324">
            <v>44900</v>
          </cell>
          <cell r="F324">
            <v>44965</v>
          </cell>
        </row>
        <row r="325">
          <cell r="A325">
            <v>5112023</v>
          </cell>
          <cell r="B325">
            <v>1004804</v>
          </cell>
          <cell r="C325" t="str">
            <v>T Q Hotels Ltd</v>
          </cell>
          <cell r="D325" t="str">
            <v>KGH10</v>
          </cell>
          <cell r="E325">
            <v>44900</v>
          </cell>
          <cell r="F325">
            <v>44965</v>
          </cell>
        </row>
        <row r="326">
          <cell r="A326">
            <v>5112024</v>
          </cell>
          <cell r="B326">
            <v>1004804</v>
          </cell>
          <cell r="C326" t="str">
            <v>T Q Hotels Ltd</v>
          </cell>
          <cell r="D326" t="str">
            <v>KGH10</v>
          </cell>
          <cell r="E326">
            <v>44900</v>
          </cell>
          <cell r="F326">
            <v>44965</v>
          </cell>
        </row>
        <row r="327">
          <cell r="A327">
            <v>5112025</v>
          </cell>
          <cell r="B327">
            <v>1004804</v>
          </cell>
          <cell r="C327" t="str">
            <v>T Q Hotels Ltd</v>
          </cell>
          <cell r="D327" t="str">
            <v>KGH10</v>
          </cell>
          <cell r="E327">
            <v>44900</v>
          </cell>
          <cell r="F327">
            <v>44965</v>
          </cell>
        </row>
        <row r="328">
          <cell r="A328">
            <v>5112027</v>
          </cell>
          <cell r="B328">
            <v>1004804</v>
          </cell>
          <cell r="C328" t="str">
            <v>T Q Hotels Ltd</v>
          </cell>
          <cell r="D328" t="str">
            <v>KGH10</v>
          </cell>
          <cell r="E328">
            <v>44900</v>
          </cell>
          <cell r="F328">
            <v>44965</v>
          </cell>
        </row>
        <row r="329">
          <cell r="A329">
            <v>5112028</v>
          </cell>
          <cell r="B329">
            <v>1004804</v>
          </cell>
          <cell r="C329" t="str">
            <v>T Q Hotels Ltd</v>
          </cell>
          <cell r="D329" t="str">
            <v>KGH10</v>
          </cell>
          <cell r="E329">
            <v>44900</v>
          </cell>
          <cell r="F329">
            <v>44965</v>
          </cell>
        </row>
        <row r="330">
          <cell r="A330">
            <v>5112029</v>
          </cell>
          <cell r="B330">
            <v>1004804</v>
          </cell>
          <cell r="C330" t="str">
            <v>T Q Hotels Ltd</v>
          </cell>
          <cell r="D330" t="str">
            <v>KGH10</v>
          </cell>
          <cell r="E330">
            <v>44900</v>
          </cell>
          <cell r="F330">
            <v>44965</v>
          </cell>
        </row>
        <row r="331">
          <cell r="A331">
            <v>5112030</v>
          </cell>
          <cell r="B331">
            <v>1004804</v>
          </cell>
          <cell r="C331" t="str">
            <v>T Q Hotels Ltd</v>
          </cell>
          <cell r="D331" t="str">
            <v>KGH10</v>
          </cell>
          <cell r="E331">
            <v>44900</v>
          </cell>
          <cell r="F331">
            <v>44965</v>
          </cell>
        </row>
        <row r="332">
          <cell r="A332">
            <v>5112031</v>
          </cell>
          <cell r="B332">
            <v>1005093</v>
          </cell>
          <cell r="C332" t="str">
            <v>Staffordshire First Aid Training</v>
          </cell>
          <cell r="D332" t="str">
            <v>CCD40</v>
          </cell>
          <cell r="E332">
            <v>44798</v>
          </cell>
          <cell r="F332">
            <v>44965</v>
          </cell>
        </row>
        <row r="333">
          <cell r="A333">
            <v>5112032</v>
          </cell>
          <cell r="B333">
            <v>1004423</v>
          </cell>
          <cell r="C333" t="str">
            <v>The Oyster Partnership</v>
          </cell>
          <cell r="D333" t="str">
            <v>CEE70</v>
          </cell>
          <cell r="E333">
            <v>44958</v>
          </cell>
          <cell r="F333">
            <v>44965</v>
          </cell>
        </row>
        <row r="334">
          <cell r="A334">
            <v>5112033</v>
          </cell>
          <cell r="B334">
            <v>1003128</v>
          </cell>
          <cell r="C334" t="str">
            <v>Recycling Equipment Services Ltd</v>
          </cell>
          <cell r="D334" t="str">
            <v>PSX90</v>
          </cell>
          <cell r="E334">
            <v>44952</v>
          </cell>
          <cell r="F334">
            <v>44965</v>
          </cell>
        </row>
        <row r="335">
          <cell r="A335">
            <v>5112034</v>
          </cell>
          <cell r="B335">
            <v>1003128</v>
          </cell>
          <cell r="C335" t="str">
            <v>Recycling Equipment Services Ltd</v>
          </cell>
          <cell r="D335" t="str">
            <v>PSX90</v>
          </cell>
          <cell r="E335">
            <v>44954</v>
          </cell>
          <cell r="F335">
            <v>44965</v>
          </cell>
        </row>
        <row r="336">
          <cell r="A336">
            <v>5112035</v>
          </cell>
          <cell r="B336">
            <v>1005115</v>
          </cell>
          <cell r="C336" t="str">
            <v>Karen Slaney</v>
          </cell>
          <cell r="D336" t="str">
            <v>BC012</v>
          </cell>
          <cell r="E336">
            <v>44956</v>
          </cell>
          <cell r="F336">
            <v>44965</v>
          </cell>
        </row>
        <row r="337">
          <cell r="A337">
            <v>5112036</v>
          </cell>
          <cell r="B337">
            <v>108803</v>
          </cell>
          <cell r="C337" t="str">
            <v>St John's Church - Newhall</v>
          </cell>
          <cell r="D337" t="str">
            <v>CEG00</v>
          </cell>
          <cell r="E337">
            <v>44862</v>
          </cell>
          <cell r="F337">
            <v>44965</v>
          </cell>
        </row>
        <row r="338">
          <cell r="A338">
            <v>5112037</v>
          </cell>
          <cell r="B338">
            <v>1004804</v>
          </cell>
          <cell r="C338" t="str">
            <v>T Q Hotels Ltd</v>
          </cell>
          <cell r="D338" t="str">
            <v>KGH10</v>
          </cell>
          <cell r="E338">
            <v>44900</v>
          </cell>
          <cell r="F338">
            <v>44965</v>
          </cell>
        </row>
        <row r="339">
          <cell r="A339">
            <v>5112042</v>
          </cell>
          <cell r="B339">
            <v>1004399</v>
          </cell>
          <cell r="C339" t="str">
            <v>Elite Fire Safety Services Ltd</v>
          </cell>
          <cell r="D339" t="str">
            <v>KJA00</v>
          </cell>
          <cell r="E339">
            <v>44959</v>
          </cell>
          <cell r="F339">
            <v>44965</v>
          </cell>
        </row>
        <row r="340">
          <cell r="A340">
            <v>5112043</v>
          </cell>
          <cell r="B340">
            <v>1005519</v>
          </cell>
          <cell r="C340" t="str">
            <v>Workchain Limited</v>
          </cell>
          <cell r="D340" t="str">
            <v>CEW20</v>
          </cell>
          <cell r="E340">
            <v>44954</v>
          </cell>
          <cell r="F340">
            <v>44965</v>
          </cell>
        </row>
        <row r="341">
          <cell r="A341">
            <v>5112044</v>
          </cell>
          <cell r="B341">
            <v>102624</v>
          </cell>
          <cell r="C341" t="str">
            <v>T C Harrison Ford</v>
          </cell>
          <cell r="D341" t="str">
            <v>PSX90</v>
          </cell>
          <cell r="E341">
            <v>44929</v>
          </cell>
          <cell r="F341">
            <v>44965</v>
          </cell>
        </row>
        <row r="342">
          <cell r="A342">
            <v>5112045</v>
          </cell>
          <cell r="B342">
            <v>102624</v>
          </cell>
          <cell r="C342" t="str">
            <v>T C Harrison Ford</v>
          </cell>
          <cell r="D342" t="str">
            <v>PSX90</v>
          </cell>
          <cell r="E342">
            <v>44937</v>
          </cell>
          <cell r="F342">
            <v>44965</v>
          </cell>
        </row>
        <row r="343">
          <cell r="A343">
            <v>5112046</v>
          </cell>
          <cell r="B343">
            <v>100770</v>
          </cell>
          <cell r="C343" t="str">
            <v>TCV</v>
          </cell>
          <cell r="D343" t="str">
            <v>KJE70</v>
          </cell>
          <cell r="E343">
            <v>44957</v>
          </cell>
          <cell r="F343">
            <v>44965</v>
          </cell>
        </row>
        <row r="344">
          <cell r="A344">
            <v>5112047</v>
          </cell>
          <cell r="B344">
            <v>1003486</v>
          </cell>
          <cell r="C344" t="str">
            <v>Aquam Water Services Limited</v>
          </cell>
          <cell r="D344" t="str">
            <v>CES00</v>
          </cell>
          <cell r="E344">
            <v>44957</v>
          </cell>
          <cell r="F344">
            <v>44965</v>
          </cell>
        </row>
        <row r="345">
          <cell r="A345">
            <v>5112048</v>
          </cell>
          <cell r="B345">
            <v>108889</v>
          </cell>
          <cell r="C345" t="str">
            <v>Civica UK Ltd</v>
          </cell>
          <cell r="D345" t="str">
            <v>B0000</v>
          </cell>
          <cell r="E345">
            <v>44942</v>
          </cell>
          <cell r="F345">
            <v>44972</v>
          </cell>
        </row>
        <row r="346">
          <cell r="A346">
            <v>5112050</v>
          </cell>
          <cell r="B346">
            <v>100427</v>
          </cell>
          <cell r="C346" t="str">
            <v>Property Tectonics Ltd</v>
          </cell>
          <cell r="D346" t="str">
            <v>PSX81</v>
          </cell>
          <cell r="E346">
            <v>44958</v>
          </cell>
          <cell r="F346">
            <v>44965</v>
          </cell>
        </row>
        <row r="347">
          <cell r="A347">
            <v>5112051</v>
          </cell>
          <cell r="B347">
            <v>1004424</v>
          </cell>
          <cell r="C347" t="str">
            <v>Hi-spec Facilities Services Ltd</v>
          </cell>
          <cell r="D347" t="str">
            <v>KJC10</v>
          </cell>
          <cell r="E347">
            <v>44957</v>
          </cell>
          <cell r="F347">
            <v>44965</v>
          </cell>
        </row>
        <row r="348">
          <cell r="A348">
            <v>5112052</v>
          </cell>
          <cell r="B348">
            <v>1004804</v>
          </cell>
          <cell r="C348" t="str">
            <v>T Q Hotels Ltd</v>
          </cell>
          <cell r="D348" t="str">
            <v>KGH10</v>
          </cell>
          <cell r="E348">
            <v>44931</v>
          </cell>
          <cell r="F348">
            <v>44972</v>
          </cell>
        </row>
        <row r="349">
          <cell r="A349">
            <v>5112053</v>
          </cell>
          <cell r="B349">
            <v>1004804</v>
          </cell>
          <cell r="C349" t="str">
            <v>T Q Hotels Ltd</v>
          </cell>
          <cell r="D349" t="str">
            <v>KGH10</v>
          </cell>
          <cell r="E349">
            <v>44931</v>
          </cell>
          <cell r="F349">
            <v>44972</v>
          </cell>
        </row>
        <row r="350">
          <cell r="A350">
            <v>5112054</v>
          </cell>
          <cell r="B350">
            <v>1004804</v>
          </cell>
          <cell r="C350" t="str">
            <v>T Q Hotels Ltd</v>
          </cell>
          <cell r="D350" t="str">
            <v>KGH10</v>
          </cell>
          <cell r="E350">
            <v>44931</v>
          </cell>
          <cell r="F350">
            <v>44972</v>
          </cell>
        </row>
        <row r="351">
          <cell r="A351">
            <v>5112055</v>
          </cell>
          <cell r="B351">
            <v>1004804</v>
          </cell>
          <cell r="C351" t="str">
            <v>T Q Hotels Ltd</v>
          </cell>
          <cell r="D351" t="str">
            <v>KGH10</v>
          </cell>
          <cell r="E351">
            <v>44931</v>
          </cell>
          <cell r="F351">
            <v>44972</v>
          </cell>
        </row>
        <row r="352">
          <cell r="A352">
            <v>5112056</v>
          </cell>
          <cell r="B352">
            <v>1004804</v>
          </cell>
          <cell r="C352" t="str">
            <v>T Q Hotels Ltd</v>
          </cell>
          <cell r="D352" t="str">
            <v>KGH10</v>
          </cell>
          <cell r="E352">
            <v>44931</v>
          </cell>
          <cell r="F352">
            <v>44972</v>
          </cell>
        </row>
        <row r="353">
          <cell r="A353">
            <v>5112057</v>
          </cell>
          <cell r="B353">
            <v>1004804</v>
          </cell>
          <cell r="C353" t="str">
            <v>T Q Hotels Ltd</v>
          </cell>
          <cell r="D353" t="str">
            <v>KGH10</v>
          </cell>
          <cell r="E353">
            <v>44931</v>
          </cell>
          <cell r="F353">
            <v>44972</v>
          </cell>
        </row>
        <row r="354">
          <cell r="A354">
            <v>5112058</v>
          </cell>
          <cell r="B354">
            <v>1004804</v>
          </cell>
          <cell r="C354" t="str">
            <v>T Q Hotels Ltd</v>
          </cell>
          <cell r="D354" t="str">
            <v>KGH10</v>
          </cell>
          <cell r="E354">
            <v>44931</v>
          </cell>
          <cell r="F354">
            <v>44972</v>
          </cell>
        </row>
        <row r="355">
          <cell r="A355">
            <v>5112059</v>
          </cell>
          <cell r="B355">
            <v>1004804</v>
          </cell>
          <cell r="C355" t="str">
            <v>T Q Hotels Ltd</v>
          </cell>
          <cell r="D355" t="str">
            <v>KGH10</v>
          </cell>
          <cell r="E355">
            <v>44931</v>
          </cell>
          <cell r="F355">
            <v>44972</v>
          </cell>
        </row>
        <row r="356">
          <cell r="A356">
            <v>5112060</v>
          </cell>
          <cell r="B356">
            <v>1004804</v>
          </cell>
          <cell r="C356" t="str">
            <v>T Q Hotels Ltd</v>
          </cell>
          <cell r="D356" t="str">
            <v>KGH10</v>
          </cell>
          <cell r="E356">
            <v>44931</v>
          </cell>
          <cell r="F356">
            <v>44972</v>
          </cell>
        </row>
        <row r="357">
          <cell r="A357">
            <v>5112061</v>
          </cell>
          <cell r="B357">
            <v>1004804</v>
          </cell>
          <cell r="C357" t="str">
            <v>T Q Hotels Ltd</v>
          </cell>
          <cell r="D357" t="str">
            <v>KGH10</v>
          </cell>
          <cell r="E357">
            <v>44931</v>
          </cell>
          <cell r="F357">
            <v>44972</v>
          </cell>
        </row>
        <row r="358">
          <cell r="A358">
            <v>5112062</v>
          </cell>
          <cell r="B358">
            <v>1006017</v>
          </cell>
          <cell r="C358" t="str">
            <v>Driver Hire Burton</v>
          </cell>
          <cell r="D358" t="str">
            <v>CEW20</v>
          </cell>
          <cell r="E358">
            <v>44957</v>
          </cell>
          <cell r="F358">
            <v>44965</v>
          </cell>
        </row>
        <row r="359">
          <cell r="A359">
            <v>5112063</v>
          </cell>
          <cell r="B359">
            <v>1001565</v>
          </cell>
          <cell r="C359" t="str">
            <v>Sellick Partnership Ltd</v>
          </cell>
          <cell r="D359" t="str">
            <v>KJC10</v>
          </cell>
          <cell r="E359">
            <v>44959</v>
          </cell>
          <cell r="F359">
            <v>44965</v>
          </cell>
        </row>
        <row r="360">
          <cell r="A360">
            <v>5112064</v>
          </cell>
          <cell r="B360">
            <v>107922</v>
          </cell>
          <cell r="C360" t="str">
            <v>Liss Sport</v>
          </cell>
          <cell r="D360" t="str">
            <v>CCD40</v>
          </cell>
          <cell r="E360">
            <v>44847</v>
          </cell>
          <cell r="F360">
            <v>44965</v>
          </cell>
        </row>
        <row r="361">
          <cell r="A361">
            <v>5112065</v>
          </cell>
          <cell r="B361">
            <v>107922</v>
          </cell>
          <cell r="C361" t="str">
            <v>Liss Sport</v>
          </cell>
          <cell r="D361" t="str">
            <v>CCD40</v>
          </cell>
          <cell r="E361">
            <v>44847</v>
          </cell>
          <cell r="F361">
            <v>44965</v>
          </cell>
        </row>
        <row r="362">
          <cell r="A362">
            <v>5112066</v>
          </cell>
          <cell r="B362">
            <v>107922</v>
          </cell>
          <cell r="C362" t="str">
            <v>Liss Sport</v>
          </cell>
          <cell r="D362" t="str">
            <v>CCD40</v>
          </cell>
          <cell r="E362">
            <v>44847</v>
          </cell>
          <cell r="F362">
            <v>44965</v>
          </cell>
        </row>
        <row r="363">
          <cell r="A363">
            <v>5112067</v>
          </cell>
          <cell r="B363">
            <v>107922</v>
          </cell>
          <cell r="C363" t="str">
            <v>Liss Sport</v>
          </cell>
          <cell r="D363" t="str">
            <v>CCD40</v>
          </cell>
          <cell r="E363">
            <v>44847</v>
          </cell>
          <cell r="F363">
            <v>44965</v>
          </cell>
        </row>
        <row r="364">
          <cell r="A364">
            <v>5112068</v>
          </cell>
          <cell r="B364">
            <v>102777</v>
          </cell>
          <cell r="C364" t="str">
            <v>Hays Accountancy &amp; Finance</v>
          </cell>
          <cell r="D364" t="str">
            <v>KJC10</v>
          </cell>
          <cell r="E364">
            <v>44959</v>
          </cell>
          <cell r="F364">
            <v>44965</v>
          </cell>
        </row>
        <row r="365">
          <cell r="A365">
            <v>5112073</v>
          </cell>
          <cell r="B365">
            <v>1004144</v>
          </cell>
          <cell r="C365" t="str">
            <v>Prince &amp; Son</v>
          </cell>
          <cell r="D365" t="str">
            <v>CCF20</v>
          </cell>
          <cell r="E365">
            <v>44957</v>
          </cell>
          <cell r="F365">
            <v>44972</v>
          </cell>
        </row>
        <row r="366">
          <cell r="A366">
            <v>5112081</v>
          </cell>
          <cell r="B366">
            <v>100024</v>
          </cell>
          <cell r="C366" t="str">
            <v>R Massey &amp; Son (Woodville) Limited</v>
          </cell>
          <cell r="D366" t="str">
            <v>PSX81</v>
          </cell>
          <cell r="E366">
            <v>44956</v>
          </cell>
          <cell r="F366">
            <v>44965</v>
          </cell>
        </row>
        <row r="367">
          <cell r="A367">
            <v>5112082</v>
          </cell>
          <cell r="B367">
            <v>103272</v>
          </cell>
          <cell r="C367" t="str">
            <v>Armsons</v>
          </cell>
          <cell r="D367" t="str">
            <v>BC004</v>
          </cell>
          <cell r="E367">
            <v>44957</v>
          </cell>
          <cell r="F367">
            <v>44965</v>
          </cell>
        </row>
        <row r="368">
          <cell r="A368">
            <v>5112083</v>
          </cell>
          <cell r="B368">
            <v>103272</v>
          </cell>
          <cell r="C368" t="str">
            <v>Armsons</v>
          </cell>
          <cell r="D368" t="str">
            <v>BC004</v>
          </cell>
          <cell r="E368">
            <v>44957</v>
          </cell>
          <cell r="F368">
            <v>44965</v>
          </cell>
        </row>
        <row r="369">
          <cell r="A369">
            <v>5112084</v>
          </cell>
          <cell r="B369">
            <v>1003541</v>
          </cell>
          <cell r="C369" t="str">
            <v>Novus Property Solutions</v>
          </cell>
          <cell r="D369" t="str">
            <v>BC012</v>
          </cell>
          <cell r="E369">
            <v>44956</v>
          </cell>
          <cell r="F369">
            <v>44965</v>
          </cell>
        </row>
        <row r="370">
          <cell r="A370">
            <v>5112085</v>
          </cell>
          <cell r="B370">
            <v>100176</v>
          </cell>
          <cell r="C370" t="str">
            <v>Wadsworth Security Products</v>
          </cell>
          <cell r="D370" t="str">
            <v>KJA00</v>
          </cell>
          <cell r="E370">
            <v>44960</v>
          </cell>
          <cell r="F370">
            <v>44965</v>
          </cell>
        </row>
        <row r="371">
          <cell r="A371">
            <v>5112086</v>
          </cell>
          <cell r="B371">
            <v>110362</v>
          </cell>
          <cell r="C371" t="str">
            <v>Hygienex Ltd</v>
          </cell>
          <cell r="D371" t="str">
            <v>PSX81</v>
          </cell>
          <cell r="E371">
            <v>44958</v>
          </cell>
          <cell r="F371">
            <v>44965</v>
          </cell>
        </row>
        <row r="372">
          <cell r="A372">
            <v>5112087</v>
          </cell>
          <cell r="B372">
            <v>110362</v>
          </cell>
          <cell r="C372" t="str">
            <v>Hygienex Ltd</v>
          </cell>
          <cell r="D372" t="str">
            <v>KJE70</v>
          </cell>
          <cell r="E372">
            <v>44960</v>
          </cell>
          <cell r="F372">
            <v>44965</v>
          </cell>
        </row>
        <row r="373">
          <cell r="A373">
            <v>5112088</v>
          </cell>
          <cell r="B373">
            <v>1002896</v>
          </cell>
          <cell r="C373" t="str">
            <v>Atlas Janitorial &amp; Catering Supplies (UK) Ltd</v>
          </cell>
          <cell r="D373" t="str">
            <v>KJE40</v>
          </cell>
          <cell r="E373">
            <v>44957</v>
          </cell>
          <cell r="F373">
            <v>44965</v>
          </cell>
        </row>
        <row r="374">
          <cell r="A374">
            <v>5112089</v>
          </cell>
          <cell r="B374">
            <v>104764</v>
          </cell>
          <cell r="C374" t="str">
            <v>CIEH</v>
          </cell>
          <cell r="D374" t="str">
            <v>CEE00</v>
          </cell>
          <cell r="E374">
            <v>44960</v>
          </cell>
          <cell r="F374">
            <v>44965</v>
          </cell>
        </row>
        <row r="375">
          <cell r="A375">
            <v>5112090</v>
          </cell>
          <cell r="B375">
            <v>1003419</v>
          </cell>
          <cell r="C375" t="str">
            <v>PHD Mail Limited</v>
          </cell>
          <cell r="D375" t="str">
            <v>PSX77</v>
          </cell>
          <cell r="E375">
            <v>44957</v>
          </cell>
          <cell r="F375">
            <v>44965</v>
          </cell>
        </row>
        <row r="376">
          <cell r="A376">
            <v>5112091</v>
          </cell>
          <cell r="B376">
            <v>1006301</v>
          </cell>
          <cell r="C376" t="str">
            <v>Aqua-Shine Window Cleaning</v>
          </cell>
          <cell r="D376" t="str">
            <v>CCF00</v>
          </cell>
          <cell r="E376">
            <v>44959</v>
          </cell>
          <cell r="F376">
            <v>44965</v>
          </cell>
        </row>
        <row r="377">
          <cell r="A377">
            <v>5112094</v>
          </cell>
          <cell r="B377">
            <v>101415</v>
          </cell>
          <cell r="C377" t="str">
            <v>Quartix Ltd</v>
          </cell>
          <cell r="D377" t="str">
            <v>CEW00</v>
          </cell>
          <cell r="E377">
            <v>44921</v>
          </cell>
          <cell r="F377">
            <v>44972</v>
          </cell>
        </row>
        <row r="378">
          <cell r="A378">
            <v>5112095</v>
          </cell>
          <cell r="B378">
            <v>1000647</v>
          </cell>
          <cell r="C378" t="str">
            <v>Johnsons Apparelmaster</v>
          </cell>
          <cell r="D378" t="str">
            <v>PSX90</v>
          </cell>
          <cell r="E378">
            <v>44955</v>
          </cell>
          <cell r="F378">
            <v>44965</v>
          </cell>
        </row>
        <row r="379">
          <cell r="A379">
            <v>5112096</v>
          </cell>
          <cell r="B379">
            <v>1006324</v>
          </cell>
          <cell r="C379" t="str">
            <v>Tim Price</v>
          </cell>
          <cell r="D379" t="str">
            <v>CCF20</v>
          </cell>
          <cell r="E379">
            <v>44959</v>
          </cell>
          <cell r="F379">
            <v>44972</v>
          </cell>
        </row>
        <row r="380">
          <cell r="A380">
            <v>5112097</v>
          </cell>
          <cell r="B380">
            <v>100043</v>
          </cell>
          <cell r="C380" t="str">
            <v>Sharpes Pottery Heritage &amp; Arts Trust Ltd</v>
          </cell>
          <cell r="D380" t="str">
            <v>CCD20</v>
          </cell>
          <cell r="E380">
            <v>44961</v>
          </cell>
          <cell r="F380">
            <v>44965</v>
          </cell>
        </row>
        <row r="381">
          <cell r="A381">
            <v>5112098</v>
          </cell>
          <cell r="B381">
            <v>1005052</v>
          </cell>
          <cell r="C381" t="str">
            <v>Russells (Kirbymoorside) Ltd</v>
          </cell>
          <cell r="D381" t="str">
            <v>PSX90</v>
          </cell>
          <cell r="E381">
            <v>44957</v>
          </cell>
          <cell r="F381">
            <v>44972</v>
          </cell>
        </row>
        <row r="382">
          <cell r="A382">
            <v>5112100</v>
          </cell>
          <cell r="B382">
            <v>100021</v>
          </cell>
          <cell r="C382" t="str">
            <v>Mainline (1982) Ltd</v>
          </cell>
          <cell r="D382" t="str">
            <v>KJE70</v>
          </cell>
          <cell r="E382">
            <v>44957</v>
          </cell>
          <cell r="F382">
            <v>44972</v>
          </cell>
        </row>
        <row r="383">
          <cell r="A383">
            <v>5112101</v>
          </cell>
          <cell r="B383">
            <v>100021</v>
          </cell>
          <cell r="C383" t="str">
            <v>Mainline (1982) Ltd</v>
          </cell>
          <cell r="D383" t="str">
            <v>PSX81</v>
          </cell>
          <cell r="E383">
            <v>44957</v>
          </cell>
          <cell r="F383">
            <v>44972</v>
          </cell>
        </row>
        <row r="384">
          <cell r="A384">
            <v>5112102</v>
          </cell>
          <cell r="B384">
            <v>100021</v>
          </cell>
          <cell r="C384" t="str">
            <v>Mainline (1982) Ltd</v>
          </cell>
          <cell r="D384" t="str">
            <v>CCE00</v>
          </cell>
          <cell r="E384">
            <v>44957</v>
          </cell>
          <cell r="F384">
            <v>44972</v>
          </cell>
        </row>
        <row r="385">
          <cell r="A385">
            <v>5112103</v>
          </cell>
          <cell r="B385">
            <v>100021</v>
          </cell>
          <cell r="C385" t="str">
            <v>Mainline (1982) Ltd</v>
          </cell>
          <cell r="D385" t="str">
            <v>CCE00</v>
          </cell>
          <cell r="E385">
            <v>44957</v>
          </cell>
          <cell r="F385">
            <v>44972</v>
          </cell>
        </row>
        <row r="386">
          <cell r="A386">
            <v>5112104</v>
          </cell>
          <cell r="B386">
            <v>100021</v>
          </cell>
          <cell r="C386" t="str">
            <v>Mainline (1982) Ltd</v>
          </cell>
          <cell r="D386" t="str">
            <v>CEW00</v>
          </cell>
          <cell r="E386">
            <v>44957</v>
          </cell>
          <cell r="F386">
            <v>44972</v>
          </cell>
        </row>
        <row r="387">
          <cell r="A387">
            <v>5112105</v>
          </cell>
          <cell r="B387">
            <v>102777</v>
          </cell>
          <cell r="C387" t="str">
            <v>Hays Accountancy &amp; Finance</v>
          </cell>
          <cell r="D387" t="str">
            <v>KJE70</v>
          </cell>
          <cell r="E387">
            <v>44960</v>
          </cell>
          <cell r="F387">
            <v>44965</v>
          </cell>
        </row>
        <row r="388">
          <cell r="A388">
            <v>5112106</v>
          </cell>
          <cell r="B388">
            <v>102777</v>
          </cell>
          <cell r="C388" t="str">
            <v>Hays Accountancy &amp; Finance</v>
          </cell>
          <cell r="D388" t="str">
            <v>CEE00</v>
          </cell>
          <cell r="E388">
            <v>44960</v>
          </cell>
          <cell r="F388">
            <v>44972</v>
          </cell>
        </row>
        <row r="389">
          <cell r="A389">
            <v>5112107</v>
          </cell>
          <cell r="B389">
            <v>1005372</v>
          </cell>
          <cell r="C389" t="str">
            <v>Euromunicipal Ltd</v>
          </cell>
          <cell r="D389" t="str">
            <v>CEW00</v>
          </cell>
          <cell r="E389">
            <v>44957</v>
          </cell>
          <cell r="F389">
            <v>44965</v>
          </cell>
        </row>
        <row r="390">
          <cell r="A390">
            <v>5112108</v>
          </cell>
          <cell r="B390">
            <v>1005372</v>
          </cell>
          <cell r="C390" t="str">
            <v>Euromunicipal Ltd</v>
          </cell>
          <cell r="D390" t="str">
            <v>CEW00</v>
          </cell>
          <cell r="E390">
            <v>44957</v>
          </cell>
          <cell r="F390">
            <v>44965</v>
          </cell>
        </row>
        <row r="391">
          <cell r="A391">
            <v>5112109</v>
          </cell>
          <cell r="B391">
            <v>102225</v>
          </cell>
          <cell r="C391" t="str">
            <v>Venn Group</v>
          </cell>
          <cell r="D391" t="str">
            <v>BC012</v>
          </cell>
          <cell r="E391">
            <v>44958</v>
          </cell>
          <cell r="F391">
            <v>44965</v>
          </cell>
        </row>
        <row r="392">
          <cell r="A392">
            <v>5112110</v>
          </cell>
          <cell r="B392">
            <v>102225</v>
          </cell>
          <cell r="C392" t="str">
            <v>Venn Group</v>
          </cell>
          <cell r="D392" t="str">
            <v>CEH00</v>
          </cell>
          <cell r="E392">
            <v>44958</v>
          </cell>
          <cell r="F392">
            <v>44965</v>
          </cell>
        </row>
        <row r="393">
          <cell r="A393">
            <v>5112111</v>
          </cell>
          <cell r="B393">
            <v>102225</v>
          </cell>
          <cell r="C393" t="str">
            <v>Venn Group</v>
          </cell>
          <cell r="D393" t="str">
            <v>PSX60</v>
          </cell>
          <cell r="E393">
            <v>44958</v>
          </cell>
          <cell r="F393">
            <v>44965</v>
          </cell>
        </row>
        <row r="394">
          <cell r="A394">
            <v>5112112</v>
          </cell>
          <cell r="B394">
            <v>1002716</v>
          </cell>
          <cell r="C394" t="str">
            <v>TW Wholesale Ltd</v>
          </cell>
          <cell r="D394" t="str">
            <v>PSX95</v>
          </cell>
          <cell r="E394">
            <v>44960</v>
          </cell>
          <cell r="F394">
            <v>44972</v>
          </cell>
        </row>
        <row r="395">
          <cell r="A395">
            <v>5112113</v>
          </cell>
          <cell r="B395">
            <v>109894</v>
          </cell>
          <cell r="C395" t="str">
            <v>Keep Britain Tidy</v>
          </cell>
          <cell r="D395" t="str">
            <v>KJE70</v>
          </cell>
          <cell r="E395">
            <v>44960</v>
          </cell>
          <cell r="F395">
            <v>44965</v>
          </cell>
        </row>
        <row r="396">
          <cell r="A396">
            <v>5112114</v>
          </cell>
          <cell r="B396">
            <v>1001565</v>
          </cell>
          <cell r="C396" t="str">
            <v>Sellick Partnership Ltd</v>
          </cell>
          <cell r="D396" t="str">
            <v>PSX65</v>
          </cell>
          <cell r="E396">
            <v>44960</v>
          </cell>
          <cell r="F396">
            <v>44965</v>
          </cell>
        </row>
        <row r="397">
          <cell r="A397">
            <v>5112115</v>
          </cell>
          <cell r="B397">
            <v>1001565</v>
          </cell>
          <cell r="C397" t="str">
            <v>Sellick Partnership Ltd</v>
          </cell>
          <cell r="D397" t="str">
            <v>KJA10</v>
          </cell>
          <cell r="E397">
            <v>44960</v>
          </cell>
          <cell r="F397">
            <v>44965</v>
          </cell>
        </row>
        <row r="398">
          <cell r="A398">
            <v>5112116</v>
          </cell>
          <cell r="B398">
            <v>1001565</v>
          </cell>
          <cell r="C398" t="str">
            <v>Sellick Partnership Ltd</v>
          </cell>
          <cell r="D398" t="str">
            <v>KJA10</v>
          </cell>
          <cell r="E398">
            <v>44960</v>
          </cell>
          <cell r="F398">
            <v>44965</v>
          </cell>
        </row>
        <row r="399">
          <cell r="A399">
            <v>5112117</v>
          </cell>
          <cell r="B399">
            <v>100194</v>
          </cell>
          <cell r="C399" t="str">
            <v>D S K Engineering Services (Midlands) Ltd</v>
          </cell>
          <cell r="D399" t="str">
            <v>CCD00</v>
          </cell>
          <cell r="E399">
            <v>44961</v>
          </cell>
          <cell r="F399">
            <v>44972</v>
          </cell>
        </row>
        <row r="400">
          <cell r="A400">
            <v>5112118</v>
          </cell>
          <cell r="B400">
            <v>100194</v>
          </cell>
          <cell r="C400" t="str">
            <v>D S K Engineering Services (Midlands) Ltd</v>
          </cell>
          <cell r="D400" t="str">
            <v>KJE70</v>
          </cell>
          <cell r="E400">
            <v>44961</v>
          </cell>
          <cell r="F400">
            <v>44972</v>
          </cell>
        </row>
        <row r="401">
          <cell r="A401">
            <v>5112120</v>
          </cell>
          <cell r="B401">
            <v>1001836</v>
          </cell>
          <cell r="C401" t="str">
            <v>Barclays Bank</v>
          </cell>
          <cell r="D401" t="str">
            <v>KGH30</v>
          </cell>
          <cell r="E401">
            <v>44963</v>
          </cell>
          <cell r="F401">
            <v>44963</v>
          </cell>
        </row>
        <row r="402">
          <cell r="A402">
            <v>5112122</v>
          </cell>
          <cell r="B402">
            <v>100024</v>
          </cell>
          <cell r="C402" t="str">
            <v>R Massey &amp; Son (Woodville) Limited</v>
          </cell>
          <cell r="D402" t="str">
            <v>PSX81</v>
          </cell>
          <cell r="E402">
            <v>44959</v>
          </cell>
          <cell r="F402">
            <v>44965</v>
          </cell>
        </row>
        <row r="403">
          <cell r="A403">
            <v>5112123</v>
          </cell>
          <cell r="B403">
            <v>100024</v>
          </cell>
          <cell r="C403" t="str">
            <v>R Massey &amp; Son (Woodville) Limited</v>
          </cell>
          <cell r="D403" t="str">
            <v>PSX81</v>
          </cell>
          <cell r="E403">
            <v>44963</v>
          </cell>
          <cell r="F403">
            <v>44972</v>
          </cell>
        </row>
        <row r="404">
          <cell r="A404">
            <v>5112125</v>
          </cell>
          <cell r="B404">
            <v>110210</v>
          </cell>
          <cell r="C404" t="str">
            <v>Lodge Tyre Co Ltd</v>
          </cell>
          <cell r="D404" t="str">
            <v>PSX90</v>
          </cell>
          <cell r="E404">
            <v>44926</v>
          </cell>
          <cell r="F404">
            <v>44965</v>
          </cell>
        </row>
        <row r="405">
          <cell r="A405">
            <v>5112127</v>
          </cell>
          <cell r="B405">
            <v>110210</v>
          </cell>
          <cell r="C405" t="str">
            <v>Lodge Tyre Co Ltd</v>
          </cell>
          <cell r="D405" t="str">
            <v>PSX90</v>
          </cell>
          <cell r="E405">
            <v>44895</v>
          </cell>
          <cell r="F405">
            <v>44972</v>
          </cell>
        </row>
        <row r="406">
          <cell r="A406">
            <v>5112128</v>
          </cell>
          <cell r="B406">
            <v>110210</v>
          </cell>
          <cell r="C406" t="str">
            <v>Lodge Tyre Co Ltd</v>
          </cell>
          <cell r="D406" t="str">
            <v>PSX90</v>
          </cell>
          <cell r="E406">
            <v>44957</v>
          </cell>
          <cell r="F406">
            <v>44972</v>
          </cell>
        </row>
        <row r="407">
          <cell r="A407">
            <v>5112129</v>
          </cell>
          <cell r="B407">
            <v>1004804</v>
          </cell>
          <cell r="C407" t="str">
            <v>T Q Hotels Ltd</v>
          </cell>
          <cell r="D407" t="str">
            <v>KGH10</v>
          </cell>
          <cell r="E407">
            <v>44900</v>
          </cell>
          <cell r="F407">
            <v>44965</v>
          </cell>
        </row>
        <row r="408">
          <cell r="A408">
            <v>5112130</v>
          </cell>
          <cell r="B408">
            <v>106479</v>
          </cell>
          <cell r="C408" t="str">
            <v>Country Services Ltd</v>
          </cell>
          <cell r="D408" t="str">
            <v>PSX90</v>
          </cell>
          <cell r="E408">
            <v>44960</v>
          </cell>
          <cell r="F408">
            <v>44972</v>
          </cell>
        </row>
        <row r="409">
          <cell r="A409">
            <v>5112131</v>
          </cell>
          <cell r="B409">
            <v>100441</v>
          </cell>
          <cell r="C409" t="str">
            <v>Derbyshire County Council</v>
          </cell>
          <cell r="D409" t="str">
            <v>CEW10</v>
          </cell>
          <cell r="E409">
            <v>44959</v>
          </cell>
          <cell r="F409">
            <v>44965</v>
          </cell>
        </row>
        <row r="410">
          <cell r="A410">
            <v>5112132</v>
          </cell>
          <cell r="B410">
            <v>106479</v>
          </cell>
          <cell r="C410" t="str">
            <v>Country Services Ltd</v>
          </cell>
          <cell r="D410" t="str">
            <v>PSX90</v>
          </cell>
          <cell r="E410">
            <v>44958</v>
          </cell>
          <cell r="F410">
            <v>44965</v>
          </cell>
        </row>
        <row r="411">
          <cell r="A411">
            <v>5112133</v>
          </cell>
          <cell r="B411">
            <v>106479</v>
          </cell>
          <cell r="C411" t="str">
            <v>Country Services Ltd</v>
          </cell>
          <cell r="D411" t="str">
            <v>PSX90</v>
          </cell>
          <cell r="E411">
            <v>44958</v>
          </cell>
          <cell r="F411">
            <v>44965</v>
          </cell>
        </row>
        <row r="412">
          <cell r="A412">
            <v>5112134</v>
          </cell>
          <cell r="B412">
            <v>106479</v>
          </cell>
          <cell r="C412" t="str">
            <v>Country Services Ltd</v>
          </cell>
          <cell r="D412" t="str">
            <v>PSX90</v>
          </cell>
          <cell r="E412">
            <v>44958</v>
          </cell>
          <cell r="F412">
            <v>44965</v>
          </cell>
        </row>
        <row r="413">
          <cell r="A413">
            <v>5112135</v>
          </cell>
          <cell r="B413">
            <v>106479</v>
          </cell>
          <cell r="C413" t="str">
            <v>Country Services Ltd</v>
          </cell>
          <cell r="D413" t="str">
            <v>PSX90</v>
          </cell>
          <cell r="E413">
            <v>44958</v>
          </cell>
          <cell r="F413">
            <v>44965</v>
          </cell>
        </row>
        <row r="414">
          <cell r="A414">
            <v>5112136</v>
          </cell>
          <cell r="B414">
            <v>106479</v>
          </cell>
          <cell r="C414" t="str">
            <v>Country Services Ltd</v>
          </cell>
          <cell r="D414" t="str">
            <v>PSX90</v>
          </cell>
          <cell r="E414">
            <v>44958</v>
          </cell>
          <cell r="F414">
            <v>44965</v>
          </cell>
        </row>
        <row r="415">
          <cell r="A415">
            <v>5112137</v>
          </cell>
          <cell r="B415">
            <v>106479</v>
          </cell>
          <cell r="C415" t="str">
            <v>Country Services Ltd</v>
          </cell>
          <cell r="D415" t="str">
            <v>PSX90</v>
          </cell>
          <cell r="E415">
            <v>44958</v>
          </cell>
          <cell r="F415">
            <v>44965</v>
          </cell>
        </row>
        <row r="416">
          <cell r="A416">
            <v>5112138</v>
          </cell>
          <cell r="B416">
            <v>106479</v>
          </cell>
          <cell r="C416" t="str">
            <v>Country Services Ltd</v>
          </cell>
          <cell r="D416" t="str">
            <v>PSX90</v>
          </cell>
          <cell r="E416">
            <v>44960</v>
          </cell>
          <cell r="F416">
            <v>44972</v>
          </cell>
        </row>
        <row r="417">
          <cell r="A417">
            <v>5112139</v>
          </cell>
          <cell r="B417">
            <v>106479</v>
          </cell>
          <cell r="C417" t="str">
            <v>Country Services Ltd</v>
          </cell>
          <cell r="D417" t="str">
            <v>PSX90</v>
          </cell>
          <cell r="E417">
            <v>44960</v>
          </cell>
          <cell r="F417">
            <v>44972</v>
          </cell>
        </row>
        <row r="418">
          <cell r="A418">
            <v>5112140</v>
          </cell>
          <cell r="B418">
            <v>1002716</v>
          </cell>
          <cell r="C418" t="str">
            <v>TW Wholesale Ltd</v>
          </cell>
          <cell r="D418" t="str">
            <v>PSX95</v>
          </cell>
          <cell r="E418">
            <v>44963</v>
          </cell>
          <cell r="F418">
            <v>44972</v>
          </cell>
        </row>
        <row r="419">
          <cell r="A419">
            <v>5112142</v>
          </cell>
          <cell r="B419">
            <v>1003874</v>
          </cell>
          <cell r="C419" t="str">
            <v>Amazon Payments UK Limited</v>
          </cell>
          <cell r="D419" t="str">
            <v>CCF20</v>
          </cell>
          <cell r="E419">
            <v>44963</v>
          </cell>
          <cell r="F419">
            <v>44972</v>
          </cell>
        </row>
        <row r="420">
          <cell r="A420">
            <v>5112144</v>
          </cell>
          <cell r="B420">
            <v>1005506</v>
          </cell>
          <cell r="C420" t="str">
            <v>TTC 2000 Ltd</v>
          </cell>
          <cell r="D420" t="str">
            <v>PSX75</v>
          </cell>
          <cell r="E420">
            <v>44957</v>
          </cell>
          <cell r="F420">
            <v>44972</v>
          </cell>
        </row>
        <row r="421">
          <cell r="A421">
            <v>5112145</v>
          </cell>
          <cell r="B421">
            <v>100316</v>
          </cell>
          <cell r="C421" t="str">
            <v>Sterilizing Services Ltd</v>
          </cell>
          <cell r="D421" t="str">
            <v>PSX85</v>
          </cell>
          <cell r="E421">
            <v>44957</v>
          </cell>
          <cell r="F421">
            <v>44965</v>
          </cell>
        </row>
        <row r="422">
          <cell r="A422">
            <v>5112146</v>
          </cell>
          <cell r="B422">
            <v>1002775</v>
          </cell>
          <cell r="C422" t="str">
            <v>F R Sharrock Ltd</v>
          </cell>
          <cell r="D422" t="str">
            <v>PSX90</v>
          </cell>
          <cell r="E422">
            <v>44963</v>
          </cell>
          <cell r="F422">
            <v>44972</v>
          </cell>
        </row>
        <row r="423">
          <cell r="A423">
            <v>5112147</v>
          </cell>
          <cell r="B423">
            <v>100711</v>
          </cell>
          <cell r="C423" t="str">
            <v>Orchard Information Systems Limited</v>
          </cell>
          <cell r="D423" t="str">
            <v>KGX00</v>
          </cell>
          <cell r="E423">
            <v>44963</v>
          </cell>
          <cell r="F423">
            <v>44972</v>
          </cell>
        </row>
        <row r="424">
          <cell r="A424">
            <v>5112148</v>
          </cell>
          <cell r="B424">
            <v>1001565</v>
          </cell>
          <cell r="C424" t="str">
            <v>Sellick Partnership Ltd</v>
          </cell>
          <cell r="D424" t="str">
            <v>KJA10</v>
          </cell>
          <cell r="E424">
            <v>44963</v>
          </cell>
          <cell r="F424">
            <v>44972</v>
          </cell>
        </row>
        <row r="425">
          <cell r="A425">
            <v>5112149</v>
          </cell>
          <cell r="B425">
            <v>1001565</v>
          </cell>
          <cell r="C425" t="str">
            <v>Sellick Partnership Ltd</v>
          </cell>
          <cell r="D425" t="str">
            <v>PSX77</v>
          </cell>
          <cell r="E425">
            <v>44963</v>
          </cell>
          <cell r="F425">
            <v>44972</v>
          </cell>
        </row>
        <row r="426">
          <cell r="A426">
            <v>5112150</v>
          </cell>
          <cell r="B426">
            <v>1001565</v>
          </cell>
          <cell r="C426" t="str">
            <v>Sellick Partnership Ltd</v>
          </cell>
          <cell r="D426" t="str">
            <v>KGX00</v>
          </cell>
          <cell r="E426">
            <v>44963</v>
          </cell>
          <cell r="F426">
            <v>44972</v>
          </cell>
        </row>
        <row r="427">
          <cell r="A427">
            <v>5112151</v>
          </cell>
          <cell r="B427">
            <v>100316</v>
          </cell>
          <cell r="C427" t="str">
            <v>Sterilizing Services Ltd</v>
          </cell>
          <cell r="D427" t="str">
            <v>PSX81</v>
          </cell>
          <cell r="E427">
            <v>44957</v>
          </cell>
          <cell r="F427">
            <v>44965</v>
          </cell>
        </row>
        <row r="428">
          <cell r="A428">
            <v>5112152</v>
          </cell>
          <cell r="B428">
            <v>100316</v>
          </cell>
          <cell r="C428" t="str">
            <v>Sterilizing Services Ltd</v>
          </cell>
          <cell r="D428" t="str">
            <v>PSX85</v>
          </cell>
          <cell r="E428">
            <v>44957</v>
          </cell>
          <cell r="F428">
            <v>44965</v>
          </cell>
        </row>
        <row r="429">
          <cell r="A429">
            <v>5112155</v>
          </cell>
          <cell r="B429">
            <v>110484</v>
          </cell>
          <cell r="C429" t="str">
            <v>B L Trigg Haulage Ltd</v>
          </cell>
          <cell r="D429" t="str">
            <v>PSX90</v>
          </cell>
          <cell r="E429">
            <v>44963</v>
          </cell>
          <cell r="F429">
            <v>44972</v>
          </cell>
        </row>
        <row r="430">
          <cell r="A430">
            <v>5112156</v>
          </cell>
          <cell r="B430">
            <v>110484</v>
          </cell>
          <cell r="C430" t="str">
            <v>B L Trigg Haulage Ltd</v>
          </cell>
          <cell r="D430" t="str">
            <v>PSX90</v>
          </cell>
          <cell r="E430">
            <v>44963</v>
          </cell>
          <cell r="F430">
            <v>44972</v>
          </cell>
        </row>
        <row r="431">
          <cell r="A431">
            <v>5112159</v>
          </cell>
          <cell r="B431">
            <v>100147</v>
          </cell>
          <cell r="C431" t="str">
            <v>Royal Mail Group Plc</v>
          </cell>
          <cell r="D431" t="str">
            <v>PSX77</v>
          </cell>
          <cell r="E431">
            <v>44957</v>
          </cell>
          <cell r="F431">
            <v>44972</v>
          </cell>
        </row>
        <row r="432">
          <cell r="A432">
            <v>5112160</v>
          </cell>
          <cell r="B432">
            <v>103168</v>
          </cell>
          <cell r="C432" t="str">
            <v>Raygar Architectural &amp; Engineering Supplies Ltd</v>
          </cell>
          <cell r="D432" t="str">
            <v>CEW00</v>
          </cell>
          <cell r="E432">
            <v>44944</v>
          </cell>
          <cell r="F432">
            <v>44972</v>
          </cell>
        </row>
        <row r="433">
          <cell r="A433">
            <v>5112161</v>
          </cell>
          <cell r="B433">
            <v>100441</v>
          </cell>
          <cell r="C433" t="str">
            <v>Derbyshire County Council</v>
          </cell>
          <cell r="D433" t="str">
            <v>PSX75</v>
          </cell>
          <cell r="E433">
            <v>44959</v>
          </cell>
          <cell r="F433">
            <v>44972</v>
          </cell>
        </row>
        <row r="434">
          <cell r="A434">
            <v>5112162</v>
          </cell>
          <cell r="B434">
            <v>100147</v>
          </cell>
          <cell r="C434" t="str">
            <v>Royal Mail Group Plc</v>
          </cell>
          <cell r="D434" t="str">
            <v>PSX77</v>
          </cell>
          <cell r="E434">
            <v>44956</v>
          </cell>
          <cell r="F434">
            <v>44972</v>
          </cell>
        </row>
        <row r="435">
          <cell r="A435">
            <v>5112163</v>
          </cell>
          <cell r="B435">
            <v>100648</v>
          </cell>
          <cell r="C435" t="str">
            <v>Swadlincote Window Co Ltd</v>
          </cell>
          <cell r="D435" t="str">
            <v>KJA00</v>
          </cell>
          <cell r="E435">
            <v>44960</v>
          </cell>
          <cell r="F435">
            <v>44972</v>
          </cell>
        </row>
        <row r="436">
          <cell r="A436">
            <v>5112164</v>
          </cell>
          <cell r="B436">
            <v>1001565</v>
          </cell>
          <cell r="C436" t="str">
            <v>Sellick Partnership Ltd</v>
          </cell>
          <cell r="D436" t="str">
            <v>KJA00</v>
          </cell>
          <cell r="E436">
            <v>44964</v>
          </cell>
          <cell r="F436">
            <v>44972</v>
          </cell>
        </row>
        <row r="437">
          <cell r="A437">
            <v>5112165</v>
          </cell>
          <cell r="B437">
            <v>1001565</v>
          </cell>
          <cell r="C437" t="str">
            <v>Sellick Partnership Ltd</v>
          </cell>
          <cell r="D437" t="str">
            <v>KJA00</v>
          </cell>
          <cell r="E437">
            <v>44971</v>
          </cell>
          <cell r="F437">
            <v>44972</v>
          </cell>
        </row>
        <row r="438">
          <cell r="A438">
            <v>5112166</v>
          </cell>
          <cell r="B438">
            <v>1001565</v>
          </cell>
          <cell r="C438" t="str">
            <v>Sellick Partnership Ltd</v>
          </cell>
          <cell r="D438" t="str">
            <v>KJA00</v>
          </cell>
          <cell r="E438">
            <v>44964</v>
          </cell>
          <cell r="F438">
            <v>44979</v>
          </cell>
        </row>
        <row r="439">
          <cell r="A439">
            <v>5112168</v>
          </cell>
          <cell r="B439">
            <v>1001565</v>
          </cell>
          <cell r="C439" t="str">
            <v>Sellick Partnership Ltd</v>
          </cell>
          <cell r="D439" t="str">
            <v>KJE90</v>
          </cell>
          <cell r="E439">
            <v>44963</v>
          </cell>
          <cell r="F439">
            <v>44972</v>
          </cell>
        </row>
        <row r="440">
          <cell r="A440">
            <v>5112170</v>
          </cell>
          <cell r="B440">
            <v>110294</v>
          </cell>
          <cell r="C440" t="str">
            <v>Karen Gregory</v>
          </cell>
          <cell r="D440" t="str">
            <v>CEH00</v>
          </cell>
          <cell r="E440">
            <v>44957</v>
          </cell>
          <cell r="F440">
            <v>44972</v>
          </cell>
        </row>
        <row r="441">
          <cell r="A441">
            <v>5112171</v>
          </cell>
          <cell r="B441">
            <v>110294</v>
          </cell>
          <cell r="C441" t="str">
            <v>Karen Gregory</v>
          </cell>
          <cell r="D441" t="str">
            <v>CEH00</v>
          </cell>
          <cell r="E441">
            <v>44957</v>
          </cell>
          <cell r="F441">
            <v>44972</v>
          </cell>
        </row>
        <row r="442">
          <cell r="A442">
            <v>5112172</v>
          </cell>
          <cell r="B442">
            <v>110294</v>
          </cell>
          <cell r="C442" t="str">
            <v>Karen Gregory</v>
          </cell>
          <cell r="D442" t="str">
            <v>CEH00</v>
          </cell>
          <cell r="E442">
            <v>44957</v>
          </cell>
          <cell r="F442">
            <v>44972</v>
          </cell>
        </row>
        <row r="443">
          <cell r="A443">
            <v>5112173</v>
          </cell>
          <cell r="B443">
            <v>110294</v>
          </cell>
          <cell r="C443" t="str">
            <v>Karen Gregory</v>
          </cell>
          <cell r="D443" t="str">
            <v>CEH00</v>
          </cell>
          <cell r="E443">
            <v>44957</v>
          </cell>
          <cell r="F443">
            <v>44972</v>
          </cell>
        </row>
        <row r="444">
          <cell r="A444">
            <v>5112174</v>
          </cell>
          <cell r="B444">
            <v>1001565</v>
          </cell>
          <cell r="C444" t="str">
            <v>Sellick Partnership Ltd</v>
          </cell>
          <cell r="D444" t="str">
            <v>KJA00</v>
          </cell>
          <cell r="E444">
            <v>44964</v>
          </cell>
          <cell r="F444">
            <v>44972</v>
          </cell>
        </row>
        <row r="445">
          <cell r="A445">
            <v>5112175</v>
          </cell>
          <cell r="B445">
            <v>110294</v>
          </cell>
          <cell r="C445" t="str">
            <v>Karen Gregory</v>
          </cell>
          <cell r="D445" t="str">
            <v>CEH00</v>
          </cell>
          <cell r="E445">
            <v>44957</v>
          </cell>
          <cell r="F445">
            <v>44972</v>
          </cell>
        </row>
        <row r="446">
          <cell r="A446">
            <v>5112176</v>
          </cell>
          <cell r="B446">
            <v>110294</v>
          </cell>
          <cell r="C446" t="str">
            <v>Karen Gregory</v>
          </cell>
          <cell r="D446" t="str">
            <v>CEH00</v>
          </cell>
          <cell r="E446">
            <v>44957</v>
          </cell>
          <cell r="F446">
            <v>44972</v>
          </cell>
        </row>
        <row r="447">
          <cell r="A447">
            <v>5112177</v>
          </cell>
          <cell r="B447">
            <v>108803</v>
          </cell>
          <cell r="C447" t="str">
            <v>St John's Church - Newhall</v>
          </cell>
          <cell r="D447" t="str">
            <v>CEG00</v>
          </cell>
          <cell r="E447">
            <v>44959</v>
          </cell>
          <cell r="F447">
            <v>44972</v>
          </cell>
        </row>
        <row r="448">
          <cell r="A448">
            <v>5112178</v>
          </cell>
          <cell r="B448">
            <v>110294</v>
          </cell>
          <cell r="C448" t="str">
            <v>Karen Gregory</v>
          </cell>
          <cell r="D448" t="str">
            <v>CEH00</v>
          </cell>
          <cell r="E448">
            <v>44957</v>
          </cell>
          <cell r="F448">
            <v>44972</v>
          </cell>
        </row>
        <row r="449">
          <cell r="A449">
            <v>5112179</v>
          </cell>
          <cell r="B449">
            <v>100441</v>
          </cell>
          <cell r="C449" t="str">
            <v>Derbyshire County Council</v>
          </cell>
          <cell r="D449" t="str">
            <v>B0000</v>
          </cell>
          <cell r="E449">
            <v>44960</v>
          </cell>
          <cell r="F449">
            <v>44972</v>
          </cell>
        </row>
        <row r="450">
          <cell r="A450">
            <v>5112179</v>
          </cell>
          <cell r="B450">
            <v>100441</v>
          </cell>
          <cell r="C450" t="str">
            <v>Derbyshire County Council</v>
          </cell>
          <cell r="D450" t="str">
            <v>PSX75</v>
          </cell>
          <cell r="E450">
            <v>44960</v>
          </cell>
          <cell r="F450">
            <v>44972</v>
          </cell>
        </row>
        <row r="451">
          <cell r="A451">
            <v>5112180</v>
          </cell>
          <cell r="B451">
            <v>1004083</v>
          </cell>
          <cell r="C451" t="str">
            <v>T J Pickford Ltd</v>
          </cell>
          <cell r="D451" t="str">
            <v>CCF20</v>
          </cell>
          <cell r="E451">
            <v>44937</v>
          </cell>
          <cell r="F451">
            <v>44972</v>
          </cell>
        </row>
        <row r="452">
          <cell r="A452">
            <v>5112181</v>
          </cell>
          <cell r="B452">
            <v>1004083</v>
          </cell>
          <cell r="C452" t="str">
            <v>T J Pickford Ltd</v>
          </cell>
          <cell r="D452" t="str">
            <v>CCF20</v>
          </cell>
          <cell r="E452">
            <v>44937</v>
          </cell>
          <cell r="F452">
            <v>44972</v>
          </cell>
        </row>
        <row r="453">
          <cell r="A453">
            <v>5112182</v>
          </cell>
          <cell r="B453">
            <v>1004083</v>
          </cell>
          <cell r="C453" t="str">
            <v>T J Pickford Ltd</v>
          </cell>
          <cell r="D453" t="str">
            <v>CCF20</v>
          </cell>
          <cell r="E453">
            <v>44937</v>
          </cell>
          <cell r="F453">
            <v>44972</v>
          </cell>
        </row>
        <row r="454">
          <cell r="A454">
            <v>5112183</v>
          </cell>
          <cell r="B454">
            <v>1006317</v>
          </cell>
          <cell r="C454" t="str">
            <v>Bespoke Inns Derbyshire</v>
          </cell>
          <cell r="D454" t="str">
            <v>CPH70</v>
          </cell>
          <cell r="E454">
            <v>44964</v>
          </cell>
          <cell r="F454">
            <v>44972</v>
          </cell>
        </row>
        <row r="455">
          <cell r="A455">
            <v>5112184</v>
          </cell>
          <cell r="B455">
            <v>100375</v>
          </cell>
          <cell r="C455" t="str">
            <v>CCS Media Limited</v>
          </cell>
          <cell r="D455" t="str">
            <v>PSX60</v>
          </cell>
          <cell r="E455">
            <v>44964</v>
          </cell>
          <cell r="F455">
            <v>44972</v>
          </cell>
        </row>
        <row r="456">
          <cell r="A456">
            <v>5112185</v>
          </cell>
          <cell r="B456">
            <v>1003874</v>
          </cell>
          <cell r="C456" t="str">
            <v>Amazon Payments UK Limited</v>
          </cell>
          <cell r="D456" t="str">
            <v>CEW00</v>
          </cell>
          <cell r="E456">
            <v>44965</v>
          </cell>
          <cell r="F456">
            <v>44979</v>
          </cell>
        </row>
        <row r="457">
          <cell r="A457">
            <v>5112186</v>
          </cell>
          <cell r="B457">
            <v>1005806</v>
          </cell>
          <cell r="C457" t="str">
            <v>Key Management Systems Ltd t/a CAME KMS</v>
          </cell>
          <cell r="D457" t="str">
            <v>KJA00</v>
          </cell>
          <cell r="E457">
            <v>44963</v>
          </cell>
          <cell r="F457">
            <v>44972</v>
          </cell>
        </row>
        <row r="458">
          <cell r="A458">
            <v>5112188</v>
          </cell>
          <cell r="B458">
            <v>100114</v>
          </cell>
          <cell r="C458" t="str">
            <v>ABS Ltd</v>
          </cell>
          <cell r="D458" t="str">
            <v>PSX90</v>
          </cell>
          <cell r="E458">
            <v>44963</v>
          </cell>
          <cell r="F458">
            <v>44972</v>
          </cell>
        </row>
        <row r="459">
          <cell r="A459">
            <v>5112189</v>
          </cell>
          <cell r="B459">
            <v>100114</v>
          </cell>
          <cell r="C459" t="str">
            <v>ABS Ltd</v>
          </cell>
          <cell r="D459" t="str">
            <v>PSX90</v>
          </cell>
          <cell r="E459">
            <v>44963</v>
          </cell>
          <cell r="F459">
            <v>44972</v>
          </cell>
        </row>
        <row r="460">
          <cell r="A460">
            <v>5112190</v>
          </cell>
          <cell r="B460">
            <v>100114</v>
          </cell>
          <cell r="C460" t="str">
            <v>ABS Ltd</v>
          </cell>
          <cell r="D460" t="str">
            <v>PSX90</v>
          </cell>
          <cell r="E460">
            <v>44963</v>
          </cell>
          <cell r="F460">
            <v>44972</v>
          </cell>
        </row>
        <row r="461">
          <cell r="A461">
            <v>5112191</v>
          </cell>
          <cell r="B461">
            <v>1001795</v>
          </cell>
          <cell r="C461" t="str">
            <v>Extra Personnel Ltd</v>
          </cell>
          <cell r="D461" t="str">
            <v>CEW00</v>
          </cell>
          <cell r="E461">
            <v>44753</v>
          </cell>
          <cell r="F461">
            <v>44972</v>
          </cell>
        </row>
        <row r="462">
          <cell r="A462">
            <v>5112192</v>
          </cell>
          <cell r="B462">
            <v>1004546</v>
          </cell>
          <cell r="C462" t="str">
            <v>Chesterfield Royal Hospital Financial Services Department</v>
          </cell>
          <cell r="D462" t="str">
            <v>PSX96</v>
          </cell>
          <cell r="E462">
            <v>44916</v>
          </cell>
          <cell r="F462">
            <v>44979</v>
          </cell>
        </row>
        <row r="463">
          <cell r="A463">
            <v>5112193</v>
          </cell>
          <cell r="B463">
            <v>102225</v>
          </cell>
          <cell r="C463" t="str">
            <v>Venn Group</v>
          </cell>
          <cell r="D463" t="str">
            <v>CPH40</v>
          </cell>
          <cell r="E463">
            <v>44958</v>
          </cell>
          <cell r="F463">
            <v>44972</v>
          </cell>
        </row>
        <row r="464">
          <cell r="A464">
            <v>5112194</v>
          </cell>
          <cell r="B464">
            <v>1002848</v>
          </cell>
          <cell r="C464" t="str">
            <v>STAHRS Ltd</v>
          </cell>
          <cell r="D464" t="str">
            <v>PSX75</v>
          </cell>
          <cell r="E464">
            <v>44831</v>
          </cell>
          <cell r="F464">
            <v>44972</v>
          </cell>
        </row>
        <row r="465">
          <cell r="A465">
            <v>5112195</v>
          </cell>
          <cell r="B465">
            <v>100580</v>
          </cell>
          <cell r="C465" t="str">
            <v>Closomat Ltd</v>
          </cell>
          <cell r="D465" t="str">
            <v>KJA00</v>
          </cell>
          <cell r="E465">
            <v>44868</v>
          </cell>
          <cell r="F465">
            <v>44972</v>
          </cell>
        </row>
        <row r="466">
          <cell r="A466">
            <v>5112196</v>
          </cell>
          <cell r="B466">
            <v>100580</v>
          </cell>
          <cell r="C466" t="str">
            <v>Closomat Ltd</v>
          </cell>
          <cell r="D466" t="str">
            <v>KJA00</v>
          </cell>
          <cell r="E466">
            <v>44903</v>
          </cell>
          <cell r="F466">
            <v>44972</v>
          </cell>
        </row>
        <row r="467">
          <cell r="A467">
            <v>5112197</v>
          </cell>
          <cell r="B467">
            <v>102225</v>
          </cell>
          <cell r="C467" t="str">
            <v>Venn Group</v>
          </cell>
          <cell r="D467" t="str">
            <v>CPH40</v>
          </cell>
          <cell r="E467">
            <v>44909</v>
          </cell>
          <cell r="F467">
            <v>44972</v>
          </cell>
        </row>
        <row r="468">
          <cell r="A468">
            <v>5112198</v>
          </cell>
          <cell r="B468">
            <v>102225</v>
          </cell>
          <cell r="C468" t="str">
            <v>Venn Group</v>
          </cell>
          <cell r="D468" t="str">
            <v>CPH40</v>
          </cell>
          <cell r="E468">
            <v>44916</v>
          </cell>
          <cell r="F468">
            <v>44972</v>
          </cell>
        </row>
        <row r="469">
          <cell r="A469">
            <v>5112199</v>
          </cell>
          <cell r="B469">
            <v>102225</v>
          </cell>
          <cell r="C469" t="str">
            <v>Venn Group</v>
          </cell>
          <cell r="D469" t="str">
            <v>CPH40</v>
          </cell>
          <cell r="E469">
            <v>44923</v>
          </cell>
          <cell r="F469">
            <v>44972</v>
          </cell>
        </row>
        <row r="470">
          <cell r="A470">
            <v>5112200</v>
          </cell>
          <cell r="B470">
            <v>102225</v>
          </cell>
          <cell r="C470" t="str">
            <v>Venn Group</v>
          </cell>
          <cell r="D470" t="str">
            <v>CPH40</v>
          </cell>
          <cell r="E470">
            <v>44937</v>
          </cell>
          <cell r="F470">
            <v>44972</v>
          </cell>
        </row>
        <row r="471">
          <cell r="A471">
            <v>5112201</v>
          </cell>
          <cell r="B471">
            <v>102225</v>
          </cell>
          <cell r="C471" t="str">
            <v>Venn Group</v>
          </cell>
          <cell r="D471" t="str">
            <v>CPH40</v>
          </cell>
          <cell r="E471">
            <v>44944</v>
          </cell>
          <cell r="F471">
            <v>44972</v>
          </cell>
        </row>
        <row r="472">
          <cell r="A472">
            <v>5112202</v>
          </cell>
          <cell r="B472">
            <v>102225</v>
          </cell>
          <cell r="C472" t="str">
            <v>Venn Group</v>
          </cell>
          <cell r="D472" t="str">
            <v>CPH40</v>
          </cell>
          <cell r="E472">
            <v>44951</v>
          </cell>
          <cell r="F472">
            <v>44972</v>
          </cell>
        </row>
        <row r="473">
          <cell r="A473">
            <v>5112203</v>
          </cell>
          <cell r="B473">
            <v>1003245</v>
          </cell>
          <cell r="C473" t="str">
            <v>Alpha 25 Car &amp; Minibus Ltd</v>
          </cell>
          <cell r="D473" t="str">
            <v>KGH10</v>
          </cell>
          <cell r="E473">
            <v>44926</v>
          </cell>
          <cell r="F473">
            <v>44979</v>
          </cell>
        </row>
        <row r="474">
          <cell r="A474">
            <v>5112204</v>
          </cell>
          <cell r="B474">
            <v>1001565</v>
          </cell>
          <cell r="C474" t="str">
            <v>Sellick Partnership Ltd</v>
          </cell>
          <cell r="D474" t="str">
            <v>KGH30</v>
          </cell>
          <cell r="E474">
            <v>44964</v>
          </cell>
          <cell r="F474">
            <v>44972</v>
          </cell>
        </row>
        <row r="475">
          <cell r="A475">
            <v>5112205</v>
          </cell>
          <cell r="B475">
            <v>100062</v>
          </cell>
          <cell r="C475" t="str">
            <v>T H Heath (Contracts) Ltd</v>
          </cell>
          <cell r="D475" t="str">
            <v>BC007</v>
          </cell>
          <cell r="E475">
            <v>44964</v>
          </cell>
          <cell r="F475">
            <v>44972</v>
          </cell>
        </row>
        <row r="476">
          <cell r="A476">
            <v>5112206</v>
          </cell>
          <cell r="B476">
            <v>1005909</v>
          </cell>
          <cell r="C476" t="str">
            <v>Hornbeck Ltd t/a Landmark</v>
          </cell>
          <cell r="D476" t="str">
            <v>KJE70</v>
          </cell>
          <cell r="E476">
            <v>44960</v>
          </cell>
          <cell r="F476">
            <v>44972</v>
          </cell>
        </row>
        <row r="477">
          <cell r="A477">
            <v>5112207</v>
          </cell>
          <cell r="B477">
            <v>110484</v>
          </cell>
          <cell r="C477" t="str">
            <v>B L Trigg Haulage Ltd</v>
          </cell>
          <cell r="D477" t="str">
            <v>PSX90</v>
          </cell>
          <cell r="E477">
            <v>44964</v>
          </cell>
          <cell r="F477">
            <v>44972</v>
          </cell>
        </row>
        <row r="478">
          <cell r="A478">
            <v>5112208</v>
          </cell>
          <cell r="B478">
            <v>102414</v>
          </cell>
          <cell r="C478" t="str">
            <v>Russ Torr</v>
          </cell>
          <cell r="D478" t="str">
            <v>CEG00</v>
          </cell>
          <cell r="E478">
            <v>44964</v>
          </cell>
          <cell r="F478">
            <v>44972</v>
          </cell>
        </row>
        <row r="479">
          <cell r="A479">
            <v>5112209</v>
          </cell>
          <cell r="B479">
            <v>105553</v>
          </cell>
          <cell r="C479" t="str">
            <v>Arboricultural Association</v>
          </cell>
          <cell r="D479" t="str">
            <v>KJE70</v>
          </cell>
          <cell r="E479">
            <v>44725</v>
          </cell>
          <cell r="F479">
            <v>44972</v>
          </cell>
        </row>
        <row r="480">
          <cell r="A480">
            <v>5112210</v>
          </cell>
          <cell r="B480">
            <v>1003541</v>
          </cell>
          <cell r="C480" t="str">
            <v>Novus Property Solutions</v>
          </cell>
          <cell r="D480" t="str">
            <v>BC006</v>
          </cell>
          <cell r="E480">
            <v>44893</v>
          </cell>
          <cell r="F480">
            <v>44979</v>
          </cell>
        </row>
        <row r="481">
          <cell r="A481">
            <v>5112211</v>
          </cell>
          <cell r="B481">
            <v>1006326</v>
          </cell>
          <cell r="C481" t="str">
            <v>ESPRO Ltd t/a ES Promotions</v>
          </cell>
          <cell r="D481" t="str">
            <v>CPH70</v>
          </cell>
          <cell r="E481">
            <v>44964</v>
          </cell>
          <cell r="F481">
            <v>44972</v>
          </cell>
        </row>
        <row r="482">
          <cell r="A482">
            <v>5112212</v>
          </cell>
          <cell r="B482">
            <v>1000032</v>
          </cell>
          <cell r="C482" t="str">
            <v>Active Nation UK Limited</v>
          </cell>
          <cell r="D482" t="str">
            <v>B0000</v>
          </cell>
          <cell r="E482">
            <v>44964</v>
          </cell>
          <cell r="F482">
            <v>44972</v>
          </cell>
        </row>
        <row r="483">
          <cell r="A483">
            <v>5112213</v>
          </cell>
          <cell r="B483">
            <v>1000032</v>
          </cell>
          <cell r="C483" t="str">
            <v>Active Nation UK Limited</v>
          </cell>
          <cell r="D483" t="str">
            <v>PSX85</v>
          </cell>
          <cell r="E483">
            <v>44964</v>
          </cell>
          <cell r="F483">
            <v>44972</v>
          </cell>
        </row>
        <row r="484">
          <cell r="A484">
            <v>5112214</v>
          </cell>
          <cell r="B484">
            <v>1004785</v>
          </cell>
          <cell r="C484" t="str">
            <v>Fireflux Ltd</v>
          </cell>
          <cell r="D484" t="str">
            <v>PSX95</v>
          </cell>
          <cell r="E484">
            <v>44952</v>
          </cell>
          <cell r="F484">
            <v>44972</v>
          </cell>
        </row>
        <row r="485">
          <cell r="A485">
            <v>5112215</v>
          </cell>
          <cell r="B485">
            <v>101071</v>
          </cell>
          <cell r="C485" t="str">
            <v>Hags SMP Limited</v>
          </cell>
          <cell r="D485" t="str">
            <v>KJE70</v>
          </cell>
          <cell r="E485">
            <v>44956</v>
          </cell>
          <cell r="F485">
            <v>44972</v>
          </cell>
        </row>
        <row r="486">
          <cell r="A486">
            <v>5112216</v>
          </cell>
          <cell r="B486">
            <v>1002624</v>
          </cell>
          <cell r="C486" t="str">
            <v>SF Group</v>
          </cell>
          <cell r="D486" t="str">
            <v>KJA10</v>
          </cell>
          <cell r="E486">
            <v>44965</v>
          </cell>
          <cell r="F486">
            <v>44972</v>
          </cell>
        </row>
        <row r="487">
          <cell r="A487">
            <v>5112217</v>
          </cell>
          <cell r="B487">
            <v>1002624</v>
          </cell>
          <cell r="C487" t="str">
            <v>SF Group</v>
          </cell>
          <cell r="D487" t="str">
            <v>B0000</v>
          </cell>
          <cell r="E487">
            <v>44965</v>
          </cell>
          <cell r="F487">
            <v>44979</v>
          </cell>
        </row>
        <row r="488">
          <cell r="A488">
            <v>5112218</v>
          </cell>
          <cell r="B488">
            <v>100441</v>
          </cell>
          <cell r="C488" t="str">
            <v>Derbyshire County Council</v>
          </cell>
          <cell r="D488" t="str">
            <v>PSX75</v>
          </cell>
          <cell r="E488">
            <v>44965</v>
          </cell>
          <cell r="F488">
            <v>44972</v>
          </cell>
        </row>
        <row r="489">
          <cell r="A489">
            <v>5112219</v>
          </cell>
          <cell r="B489">
            <v>1006277</v>
          </cell>
          <cell r="C489" t="str">
            <v>WasteParts Uk Ltd</v>
          </cell>
          <cell r="D489" t="str">
            <v>PSX90</v>
          </cell>
          <cell r="E489">
            <v>44965</v>
          </cell>
          <cell r="F489">
            <v>44972</v>
          </cell>
        </row>
        <row r="490">
          <cell r="A490">
            <v>5112221</v>
          </cell>
          <cell r="B490">
            <v>1006277</v>
          </cell>
          <cell r="C490" t="str">
            <v>WasteParts Uk Ltd</v>
          </cell>
          <cell r="D490" t="str">
            <v>PSX90</v>
          </cell>
          <cell r="E490">
            <v>44965</v>
          </cell>
          <cell r="F490">
            <v>44972</v>
          </cell>
        </row>
        <row r="491">
          <cell r="A491">
            <v>5112222</v>
          </cell>
          <cell r="B491">
            <v>1004691</v>
          </cell>
          <cell r="C491" t="str">
            <v>Sign Live Ltd</v>
          </cell>
          <cell r="D491" t="str">
            <v>PSX77</v>
          </cell>
          <cell r="E491">
            <v>44957</v>
          </cell>
          <cell r="F491">
            <v>44972</v>
          </cell>
        </row>
        <row r="492">
          <cell r="A492">
            <v>5112223</v>
          </cell>
          <cell r="B492">
            <v>100176</v>
          </cell>
          <cell r="C492" t="str">
            <v>Wadsworth Security Products</v>
          </cell>
          <cell r="D492" t="str">
            <v>KJA00</v>
          </cell>
          <cell r="E492">
            <v>44965</v>
          </cell>
          <cell r="F492">
            <v>44972</v>
          </cell>
        </row>
        <row r="493">
          <cell r="A493">
            <v>5112224</v>
          </cell>
          <cell r="B493">
            <v>1002716</v>
          </cell>
          <cell r="C493" t="str">
            <v>TW Wholesale Ltd</v>
          </cell>
          <cell r="D493" t="str">
            <v>PSX95</v>
          </cell>
          <cell r="E493">
            <v>44965</v>
          </cell>
          <cell r="F493">
            <v>44972</v>
          </cell>
        </row>
        <row r="494">
          <cell r="A494">
            <v>5112225</v>
          </cell>
          <cell r="B494">
            <v>1005332</v>
          </cell>
          <cell r="C494" t="str">
            <v>Greenhatch Group Ltd</v>
          </cell>
          <cell r="D494" t="str">
            <v>B0000</v>
          </cell>
          <cell r="E494">
            <v>44957</v>
          </cell>
          <cell r="F494">
            <v>44972</v>
          </cell>
        </row>
        <row r="495">
          <cell r="A495">
            <v>5112225</v>
          </cell>
          <cell r="B495">
            <v>1005332</v>
          </cell>
          <cell r="C495" t="str">
            <v>Greenhatch Group Ltd</v>
          </cell>
          <cell r="D495" t="str">
            <v>KJA10</v>
          </cell>
          <cell r="E495">
            <v>44957</v>
          </cell>
          <cell r="F495">
            <v>44972</v>
          </cell>
        </row>
        <row r="496">
          <cell r="A496">
            <v>5112226</v>
          </cell>
          <cell r="B496">
            <v>1004423</v>
          </cell>
          <cell r="C496" t="str">
            <v>The Oyster Partnership</v>
          </cell>
          <cell r="D496" t="str">
            <v>CEE70</v>
          </cell>
          <cell r="E496">
            <v>44965</v>
          </cell>
          <cell r="F496">
            <v>44972</v>
          </cell>
        </row>
        <row r="497">
          <cell r="A497">
            <v>5112227</v>
          </cell>
          <cell r="B497">
            <v>1004064</v>
          </cell>
          <cell r="C497" t="str">
            <v>Wilson &amp; Sons Wholesalers</v>
          </cell>
          <cell r="D497" t="str">
            <v>CCF20</v>
          </cell>
          <cell r="E497">
            <v>44956</v>
          </cell>
          <cell r="F497">
            <v>44972</v>
          </cell>
        </row>
        <row r="498">
          <cell r="A498">
            <v>5112228</v>
          </cell>
          <cell r="B498">
            <v>100441</v>
          </cell>
          <cell r="C498" t="str">
            <v>Derbyshire County Council</v>
          </cell>
          <cell r="D498" t="str">
            <v>PSX75</v>
          </cell>
          <cell r="E498">
            <v>44950</v>
          </cell>
          <cell r="F498">
            <v>44972</v>
          </cell>
        </row>
        <row r="499">
          <cell r="A499">
            <v>5112231</v>
          </cell>
          <cell r="B499">
            <v>1004620</v>
          </cell>
          <cell r="C499" t="str">
            <v>Vivid Resourcing</v>
          </cell>
          <cell r="D499" t="str">
            <v>CPC10</v>
          </cell>
          <cell r="E499">
            <v>44965</v>
          </cell>
          <cell r="F499">
            <v>44972</v>
          </cell>
        </row>
        <row r="500">
          <cell r="A500">
            <v>5112232</v>
          </cell>
          <cell r="B500">
            <v>1004620</v>
          </cell>
          <cell r="C500" t="str">
            <v>Vivid Resourcing</v>
          </cell>
          <cell r="D500" t="str">
            <v>CPC10</v>
          </cell>
          <cell r="E500">
            <v>44965</v>
          </cell>
          <cell r="F500">
            <v>44972</v>
          </cell>
        </row>
        <row r="501">
          <cell r="A501">
            <v>5112233</v>
          </cell>
          <cell r="B501">
            <v>1003271</v>
          </cell>
          <cell r="C501" t="str">
            <v>TCO Management Ltd (T/A The Cabinet Office)</v>
          </cell>
          <cell r="D501" t="str">
            <v>KGE10</v>
          </cell>
          <cell r="E501">
            <v>44649</v>
          </cell>
          <cell r="F501">
            <v>44972</v>
          </cell>
        </row>
        <row r="502">
          <cell r="A502">
            <v>5112234</v>
          </cell>
          <cell r="B502">
            <v>1000749</v>
          </cell>
          <cell r="C502" t="str">
            <v>Renuvo Ltd</v>
          </cell>
          <cell r="D502" t="str">
            <v>CEE20</v>
          </cell>
          <cell r="E502">
            <v>44965</v>
          </cell>
          <cell r="F502">
            <v>44972</v>
          </cell>
        </row>
        <row r="503">
          <cell r="A503">
            <v>5112235</v>
          </cell>
          <cell r="B503">
            <v>1006286</v>
          </cell>
          <cell r="C503" t="str">
            <v>Mach Recruitment</v>
          </cell>
          <cell r="D503" t="str">
            <v>CEW00</v>
          </cell>
          <cell r="E503">
            <v>44853</v>
          </cell>
          <cell r="F503">
            <v>44979</v>
          </cell>
        </row>
        <row r="504">
          <cell r="A504">
            <v>5112236</v>
          </cell>
          <cell r="B504">
            <v>1002896</v>
          </cell>
          <cell r="C504" t="str">
            <v>Atlas Janitorial &amp; Catering Supplies (UK) Ltd</v>
          </cell>
          <cell r="D504" t="str">
            <v>KJE40</v>
          </cell>
          <cell r="E504">
            <v>44966</v>
          </cell>
          <cell r="F504">
            <v>44972</v>
          </cell>
        </row>
        <row r="505">
          <cell r="A505">
            <v>5112237</v>
          </cell>
          <cell r="B505">
            <v>1004341</v>
          </cell>
          <cell r="C505" t="str">
            <v>Quality Service Recruitment Ltd</v>
          </cell>
          <cell r="D505" t="str">
            <v>CEW20</v>
          </cell>
          <cell r="E505">
            <v>44965</v>
          </cell>
          <cell r="F505">
            <v>44979</v>
          </cell>
        </row>
        <row r="506">
          <cell r="A506">
            <v>5112238</v>
          </cell>
          <cell r="B506">
            <v>1001795</v>
          </cell>
          <cell r="C506" t="str">
            <v>Extra Personnel Ltd</v>
          </cell>
          <cell r="D506" t="str">
            <v>CEW00</v>
          </cell>
          <cell r="E506">
            <v>44964</v>
          </cell>
          <cell r="F506">
            <v>44979</v>
          </cell>
        </row>
        <row r="507">
          <cell r="A507">
            <v>5112239</v>
          </cell>
          <cell r="B507">
            <v>100595</v>
          </cell>
          <cell r="C507" t="str">
            <v>Terberg Matec UK Ltd</v>
          </cell>
          <cell r="D507" t="str">
            <v>PSX90</v>
          </cell>
          <cell r="E507">
            <v>44966</v>
          </cell>
          <cell r="F507">
            <v>44972</v>
          </cell>
        </row>
        <row r="508">
          <cell r="A508">
            <v>5112240</v>
          </cell>
          <cell r="B508">
            <v>107160</v>
          </cell>
          <cell r="C508" t="str">
            <v>Solon Security Ltd</v>
          </cell>
          <cell r="D508" t="str">
            <v>CEG00</v>
          </cell>
          <cell r="E508">
            <v>44896</v>
          </cell>
          <cell r="F508">
            <v>44972</v>
          </cell>
        </row>
        <row r="509">
          <cell r="A509">
            <v>5112242</v>
          </cell>
          <cell r="B509">
            <v>1000502</v>
          </cell>
          <cell r="C509" t="str">
            <v>Woodgrow Horticulture Ltd</v>
          </cell>
          <cell r="D509" t="str">
            <v>KJE70</v>
          </cell>
          <cell r="E509">
            <v>44895</v>
          </cell>
          <cell r="F509">
            <v>44972</v>
          </cell>
        </row>
        <row r="510">
          <cell r="A510">
            <v>5112243</v>
          </cell>
          <cell r="B510">
            <v>100100</v>
          </cell>
          <cell r="C510" t="str">
            <v>Dennis Eagle Ltd</v>
          </cell>
          <cell r="D510" t="str">
            <v>PSX90</v>
          </cell>
          <cell r="E510">
            <v>44963</v>
          </cell>
          <cell r="F510">
            <v>44972</v>
          </cell>
        </row>
        <row r="511">
          <cell r="A511">
            <v>5112244</v>
          </cell>
          <cell r="B511">
            <v>1004064</v>
          </cell>
          <cell r="C511" t="str">
            <v>Wilson &amp; Sons Wholesalers</v>
          </cell>
          <cell r="D511" t="str">
            <v>CCF20</v>
          </cell>
          <cell r="E511">
            <v>44946</v>
          </cell>
          <cell r="F511">
            <v>44972</v>
          </cell>
        </row>
        <row r="512">
          <cell r="A512">
            <v>5112245</v>
          </cell>
          <cell r="B512">
            <v>110294</v>
          </cell>
          <cell r="C512" t="str">
            <v>Karen Gregory</v>
          </cell>
          <cell r="D512" t="str">
            <v>CEH00</v>
          </cell>
          <cell r="E512">
            <v>44957</v>
          </cell>
          <cell r="F512">
            <v>44972</v>
          </cell>
        </row>
        <row r="513">
          <cell r="A513">
            <v>5112246</v>
          </cell>
          <cell r="B513">
            <v>110294</v>
          </cell>
          <cell r="C513" t="str">
            <v>Karen Gregory</v>
          </cell>
          <cell r="D513" t="str">
            <v>CEH00</v>
          </cell>
          <cell r="E513">
            <v>44957</v>
          </cell>
          <cell r="F513">
            <v>44979</v>
          </cell>
        </row>
        <row r="514">
          <cell r="A514">
            <v>5112247</v>
          </cell>
          <cell r="B514">
            <v>1002716</v>
          </cell>
          <cell r="C514" t="str">
            <v>TW Wholesale Ltd</v>
          </cell>
          <cell r="D514" t="str">
            <v>CEW00</v>
          </cell>
          <cell r="E514">
            <v>44966</v>
          </cell>
          <cell r="F514">
            <v>44979</v>
          </cell>
        </row>
        <row r="515">
          <cell r="A515">
            <v>5112248</v>
          </cell>
          <cell r="B515">
            <v>1005052</v>
          </cell>
          <cell r="C515" t="str">
            <v>Russells (Kirbymoorside) Ltd</v>
          </cell>
          <cell r="D515" t="str">
            <v>PSX90</v>
          </cell>
          <cell r="E515">
            <v>44965</v>
          </cell>
          <cell r="F515">
            <v>44972</v>
          </cell>
        </row>
        <row r="516">
          <cell r="A516">
            <v>5112249</v>
          </cell>
          <cell r="B516">
            <v>1005052</v>
          </cell>
          <cell r="C516" t="str">
            <v>Russells (Kirbymoorside) Ltd</v>
          </cell>
          <cell r="D516" t="str">
            <v>PSX90</v>
          </cell>
          <cell r="E516">
            <v>44965</v>
          </cell>
          <cell r="F516">
            <v>44972</v>
          </cell>
        </row>
        <row r="517">
          <cell r="A517">
            <v>5112250</v>
          </cell>
          <cell r="B517">
            <v>1005052</v>
          </cell>
          <cell r="C517" t="str">
            <v>Russells (Kirbymoorside) Ltd</v>
          </cell>
          <cell r="D517" t="str">
            <v>PSX90</v>
          </cell>
          <cell r="E517">
            <v>44965</v>
          </cell>
          <cell r="F517">
            <v>44972</v>
          </cell>
        </row>
        <row r="518">
          <cell r="A518">
            <v>5112251</v>
          </cell>
          <cell r="B518">
            <v>1005052</v>
          </cell>
          <cell r="C518" t="str">
            <v>Russells (Kirbymoorside) Ltd</v>
          </cell>
          <cell r="D518" t="str">
            <v>PSX90</v>
          </cell>
          <cell r="E518">
            <v>44965</v>
          </cell>
          <cell r="F518">
            <v>44972</v>
          </cell>
        </row>
        <row r="519">
          <cell r="A519">
            <v>5112252</v>
          </cell>
          <cell r="B519">
            <v>1005052</v>
          </cell>
          <cell r="C519" t="str">
            <v>Russells (Kirbymoorside) Ltd</v>
          </cell>
          <cell r="D519" t="str">
            <v>PSX90</v>
          </cell>
          <cell r="E519">
            <v>44965</v>
          </cell>
          <cell r="F519">
            <v>44972</v>
          </cell>
        </row>
        <row r="520">
          <cell r="A520">
            <v>5112253</v>
          </cell>
          <cell r="B520">
            <v>1005052</v>
          </cell>
          <cell r="C520" t="str">
            <v>Russells (Kirbymoorside) Ltd</v>
          </cell>
          <cell r="D520" t="str">
            <v>PSX90</v>
          </cell>
          <cell r="E520">
            <v>44965</v>
          </cell>
          <cell r="F520">
            <v>44972</v>
          </cell>
        </row>
        <row r="521">
          <cell r="A521">
            <v>5112254</v>
          </cell>
          <cell r="B521">
            <v>1005052</v>
          </cell>
          <cell r="C521" t="str">
            <v>Russells (Kirbymoorside) Ltd</v>
          </cell>
          <cell r="D521" t="str">
            <v>PSX90</v>
          </cell>
          <cell r="E521">
            <v>44965</v>
          </cell>
          <cell r="F521">
            <v>44972</v>
          </cell>
        </row>
        <row r="522">
          <cell r="A522">
            <v>5112255</v>
          </cell>
          <cell r="B522">
            <v>1005052</v>
          </cell>
          <cell r="C522" t="str">
            <v>Russells (Kirbymoorside) Ltd</v>
          </cell>
          <cell r="D522" t="str">
            <v>PSX90</v>
          </cell>
          <cell r="E522">
            <v>44965</v>
          </cell>
          <cell r="F522">
            <v>44972</v>
          </cell>
        </row>
        <row r="523">
          <cell r="A523">
            <v>5112256</v>
          </cell>
          <cell r="B523">
            <v>100441</v>
          </cell>
          <cell r="C523" t="str">
            <v>Derbyshire County Council</v>
          </cell>
          <cell r="D523" t="str">
            <v>BC004</v>
          </cell>
          <cell r="E523">
            <v>44938</v>
          </cell>
          <cell r="F523">
            <v>44972</v>
          </cell>
        </row>
        <row r="524">
          <cell r="A524">
            <v>5112258</v>
          </cell>
          <cell r="B524">
            <v>100047</v>
          </cell>
          <cell r="C524" t="str">
            <v>South Derbyshire CVS</v>
          </cell>
          <cell r="D524" t="str">
            <v>CCD20</v>
          </cell>
          <cell r="E524">
            <v>44966</v>
          </cell>
          <cell r="F524">
            <v>44972</v>
          </cell>
        </row>
        <row r="525">
          <cell r="A525">
            <v>5112263</v>
          </cell>
          <cell r="B525">
            <v>1000032</v>
          </cell>
          <cell r="C525" t="str">
            <v>Active Nation UK Limited</v>
          </cell>
          <cell r="D525" t="str">
            <v>CCD40</v>
          </cell>
          <cell r="E525">
            <v>44966</v>
          </cell>
          <cell r="F525">
            <v>44972</v>
          </cell>
        </row>
        <row r="526">
          <cell r="A526">
            <v>5112264</v>
          </cell>
          <cell r="B526">
            <v>1005519</v>
          </cell>
          <cell r="C526" t="str">
            <v>Workchain Limited</v>
          </cell>
          <cell r="D526" t="str">
            <v>CEW00</v>
          </cell>
          <cell r="E526">
            <v>44961</v>
          </cell>
          <cell r="F526">
            <v>44979</v>
          </cell>
        </row>
        <row r="527">
          <cell r="A527">
            <v>5112267</v>
          </cell>
          <cell r="B527">
            <v>100391</v>
          </cell>
          <cell r="C527" t="str">
            <v>Chubb Fire &amp; Security Ltd</v>
          </cell>
          <cell r="D527" t="str">
            <v>PSX81</v>
          </cell>
          <cell r="E527">
            <v>44965</v>
          </cell>
          <cell r="F527">
            <v>44972</v>
          </cell>
        </row>
        <row r="528">
          <cell r="A528">
            <v>5112268</v>
          </cell>
          <cell r="B528">
            <v>100312</v>
          </cell>
          <cell r="C528" t="str">
            <v>Etwall Parish Council</v>
          </cell>
          <cell r="D528" t="str">
            <v>BC015</v>
          </cell>
          <cell r="E528">
            <v>44970</v>
          </cell>
          <cell r="F528">
            <v>44972</v>
          </cell>
        </row>
        <row r="529">
          <cell r="A529">
            <v>5112269</v>
          </cell>
          <cell r="B529">
            <v>100201</v>
          </cell>
          <cell r="C529" t="str">
            <v>Stannah Lift Services Limited</v>
          </cell>
          <cell r="D529" t="str">
            <v>BC002</v>
          </cell>
          <cell r="E529">
            <v>44966</v>
          </cell>
          <cell r="F529">
            <v>44972</v>
          </cell>
        </row>
        <row r="530">
          <cell r="A530">
            <v>5112270</v>
          </cell>
          <cell r="B530">
            <v>102947</v>
          </cell>
          <cell r="C530" t="str">
            <v>APSE</v>
          </cell>
          <cell r="D530" t="str">
            <v>CEW50</v>
          </cell>
          <cell r="E530">
            <v>44957</v>
          </cell>
          <cell r="F530">
            <v>44972</v>
          </cell>
        </row>
        <row r="531">
          <cell r="A531">
            <v>5112271</v>
          </cell>
          <cell r="B531">
            <v>1004750</v>
          </cell>
          <cell r="C531" t="str">
            <v>Nottinghamshire in Focus Ltd</v>
          </cell>
          <cell r="D531" t="str">
            <v>CCF20</v>
          </cell>
          <cell r="E531">
            <v>44967</v>
          </cell>
          <cell r="F531">
            <v>44972</v>
          </cell>
        </row>
        <row r="532">
          <cell r="A532">
            <v>5112273</v>
          </cell>
          <cell r="B532">
            <v>1006277</v>
          </cell>
          <cell r="C532" t="str">
            <v>WasteParts Uk Ltd</v>
          </cell>
          <cell r="D532" t="str">
            <v>PSX90</v>
          </cell>
          <cell r="E532">
            <v>44966</v>
          </cell>
          <cell r="F532">
            <v>44979</v>
          </cell>
        </row>
        <row r="533">
          <cell r="A533">
            <v>5112274</v>
          </cell>
          <cell r="B533">
            <v>100062</v>
          </cell>
          <cell r="C533" t="str">
            <v>T H Heath (Contracts) Ltd</v>
          </cell>
          <cell r="D533" t="str">
            <v>KJE70</v>
          </cell>
          <cell r="E533">
            <v>44966</v>
          </cell>
          <cell r="F533">
            <v>44972</v>
          </cell>
        </row>
        <row r="534">
          <cell r="A534">
            <v>5112275</v>
          </cell>
          <cell r="B534">
            <v>1001565</v>
          </cell>
          <cell r="C534" t="str">
            <v>Sellick Partnership Ltd</v>
          </cell>
          <cell r="D534" t="str">
            <v>KJC10</v>
          </cell>
          <cell r="E534">
            <v>44966</v>
          </cell>
          <cell r="F534">
            <v>44972</v>
          </cell>
        </row>
        <row r="535">
          <cell r="A535">
            <v>5112276</v>
          </cell>
          <cell r="B535">
            <v>102777</v>
          </cell>
          <cell r="C535" t="str">
            <v>Hays Accountancy &amp; Finance</v>
          </cell>
          <cell r="D535" t="str">
            <v>KJC10</v>
          </cell>
          <cell r="E535">
            <v>44966</v>
          </cell>
          <cell r="F535">
            <v>44972</v>
          </cell>
        </row>
        <row r="536">
          <cell r="A536">
            <v>5112277</v>
          </cell>
          <cell r="B536">
            <v>102777</v>
          </cell>
          <cell r="C536" t="str">
            <v>Hays Accountancy &amp; Finance</v>
          </cell>
          <cell r="D536" t="str">
            <v>CEE00</v>
          </cell>
          <cell r="E536">
            <v>44966</v>
          </cell>
          <cell r="F536">
            <v>44979</v>
          </cell>
        </row>
        <row r="537">
          <cell r="A537">
            <v>5112278</v>
          </cell>
          <cell r="B537">
            <v>102777</v>
          </cell>
          <cell r="C537" t="str">
            <v>Hays Accountancy &amp; Finance</v>
          </cell>
          <cell r="D537" t="str">
            <v>KJE70</v>
          </cell>
          <cell r="E537">
            <v>44966</v>
          </cell>
          <cell r="F537">
            <v>44972</v>
          </cell>
        </row>
        <row r="538">
          <cell r="A538">
            <v>5112279</v>
          </cell>
          <cell r="B538">
            <v>100713</v>
          </cell>
          <cell r="C538" t="str">
            <v>W S Walker</v>
          </cell>
          <cell r="D538" t="str">
            <v>BC002</v>
          </cell>
          <cell r="E538">
            <v>44963</v>
          </cell>
          <cell r="F538">
            <v>44972</v>
          </cell>
        </row>
        <row r="539">
          <cell r="A539">
            <v>5112281</v>
          </cell>
          <cell r="B539">
            <v>1003924</v>
          </cell>
          <cell r="C539" t="str">
            <v>First Choice Wholesale Foods Ltd</v>
          </cell>
          <cell r="D539" t="str">
            <v>CCF20</v>
          </cell>
          <cell r="E539">
            <v>44967</v>
          </cell>
          <cell r="F539">
            <v>44972</v>
          </cell>
        </row>
        <row r="540">
          <cell r="A540">
            <v>5112282</v>
          </cell>
          <cell r="B540">
            <v>101235</v>
          </cell>
          <cell r="C540" t="str">
            <v>Lichfield District Council</v>
          </cell>
          <cell r="D540" t="str">
            <v>B0000</v>
          </cell>
          <cell r="E540">
            <v>44967</v>
          </cell>
          <cell r="F540">
            <v>44972</v>
          </cell>
        </row>
        <row r="541">
          <cell r="A541">
            <v>5112283</v>
          </cell>
          <cell r="B541">
            <v>100194</v>
          </cell>
          <cell r="C541" t="str">
            <v>D S K Engineering Services (Midlands) Ltd</v>
          </cell>
          <cell r="D541" t="str">
            <v>KJE70</v>
          </cell>
          <cell r="E541">
            <v>44968</v>
          </cell>
          <cell r="F541">
            <v>44979</v>
          </cell>
        </row>
        <row r="542">
          <cell r="A542">
            <v>5112284</v>
          </cell>
          <cell r="B542">
            <v>100194</v>
          </cell>
          <cell r="C542" t="str">
            <v>D S K Engineering Services (Midlands) Ltd</v>
          </cell>
          <cell r="D542" t="str">
            <v>KJE70</v>
          </cell>
          <cell r="E542">
            <v>44968</v>
          </cell>
          <cell r="F542">
            <v>44979</v>
          </cell>
        </row>
        <row r="543">
          <cell r="A543">
            <v>5112285</v>
          </cell>
          <cell r="B543">
            <v>1001565</v>
          </cell>
          <cell r="C543" t="str">
            <v>Sellick Partnership Ltd</v>
          </cell>
          <cell r="D543" t="str">
            <v>KJA10</v>
          </cell>
          <cell r="E543">
            <v>44969</v>
          </cell>
          <cell r="F543">
            <v>44972</v>
          </cell>
        </row>
        <row r="544">
          <cell r="A544">
            <v>5112286</v>
          </cell>
          <cell r="B544">
            <v>1001565</v>
          </cell>
          <cell r="C544" t="str">
            <v>Sellick Partnership Ltd</v>
          </cell>
          <cell r="D544" t="str">
            <v>KGX00</v>
          </cell>
          <cell r="E544">
            <v>44969</v>
          </cell>
          <cell r="F544">
            <v>44972</v>
          </cell>
        </row>
        <row r="545">
          <cell r="A545">
            <v>5112287</v>
          </cell>
          <cell r="B545">
            <v>100267</v>
          </cell>
          <cell r="C545" t="str">
            <v>Swadlincote Aluminium &amp; Welding Company Limited</v>
          </cell>
          <cell r="D545" t="str">
            <v>PSX90</v>
          </cell>
          <cell r="E545">
            <v>44959</v>
          </cell>
          <cell r="F545">
            <v>44979</v>
          </cell>
        </row>
        <row r="546">
          <cell r="A546">
            <v>5112288</v>
          </cell>
          <cell r="B546">
            <v>102225</v>
          </cell>
          <cell r="C546" t="str">
            <v>Venn Group</v>
          </cell>
          <cell r="D546" t="str">
            <v>CPH40</v>
          </cell>
          <cell r="E546">
            <v>44965</v>
          </cell>
          <cell r="F546">
            <v>44972</v>
          </cell>
        </row>
        <row r="547">
          <cell r="A547">
            <v>5112289</v>
          </cell>
          <cell r="B547">
            <v>102225</v>
          </cell>
          <cell r="C547" t="str">
            <v>Venn Group</v>
          </cell>
          <cell r="D547" t="str">
            <v>CEH00</v>
          </cell>
          <cell r="E547">
            <v>44965</v>
          </cell>
          <cell r="F547">
            <v>44979</v>
          </cell>
        </row>
        <row r="548">
          <cell r="A548">
            <v>5112290</v>
          </cell>
          <cell r="B548">
            <v>102225</v>
          </cell>
          <cell r="C548" t="str">
            <v>Venn Group</v>
          </cell>
          <cell r="D548" t="str">
            <v>PSX60</v>
          </cell>
          <cell r="E548">
            <v>44965</v>
          </cell>
          <cell r="F548">
            <v>44972</v>
          </cell>
        </row>
        <row r="549">
          <cell r="A549">
            <v>5112291</v>
          </cell>
          <cell r="B549">
            <v>102225</v>
          </cell>
          <cell r="C549" t="str">
            <v>Venn Group</v>
          </cell>
          <cell r="D549" t="str">
            <v>BC012</v>
          </cell>
          <cell r="E549">
            <v>44966</v>
          </cell>
          <cell r="F549">
            <v>44979</v>
          </cell>
        </row>
        <row r="550">
          <cell r="A550">
            <v>5112292</v>
          </cell>
          <cell r="B550">
            <v>100089</v>
          </cell>
          <cell r="C550" t="str">
            <v>NIRAS Group (UK) Ltd</v>
          </cell>
          <cell r="D550" t="str">
            <v>KJA10</v>
          </cell>
          <cell r="E550">
            <v>44967</v>
          </cell>
          <cell r="F550">
            <v>44972</v>
          </cell>
        </row>
        <row r="551">
          <cell r="A551">
            <v>5112293</v>
          </cell>
          <cell r="B551">
            <v>105325</v>
          </cell>
          <cell r="C551" t="str">
            <v>Groundsman Tools and Supplies LLP</v>
          </cell>
          <cell r="D551" t="str">
            <v>CCE00</v>
          </cell>
          <cell r="E551">
            <v>44967</v>
          </cell>
          <cell r="F551">
            <v>44979</v>
          </cell>
        </row>
        <row r="552">
          <cell r="A552">
            <v>5112294</v>
          </cell>
          <cell r="B552">
            <v>1003874</v>
          </cell>
          <cell r="C552" t="str">
            <v>Amazon Payments UK Limited</v>
          </cell>
          <cell r="D552" t="str">
            <v>PSX81</v>
          </cell>
          <cell r="E552">
            <v>44967</v>
          </cell>
          <cell r="F552">
            <v>44979</v>
          </cell>
        </row>
        <row r="553">
          <cell r="A553">
            <v>5112295</v>
          </cell>
          <cell r="B553">
            <v>1005396</v>
          </cell>
          <cell r="C553" t="str">
            <v>T &amp; S Heating Ltd</v>
          </cell>
          <cell r="D553" t="str">
            <v>BC002</v>
          </cell>
          <cell r="E553">
            <v>44956</v>
          </cell>
          <cell r="F553">
            <v>44972</v>
          </cell>
        </row>
        <row r="554">
          <cell r="A554">
            <v>5112296</v>
          </cell>
          <cell r="B554">
            <v>1004750</v>
          </cell>
          <cell r="C554" t="str">
            <v>Nottinghamshire in Focus Ltd</v>
          </cell>
          <cell r="D554" t="str">
            <v>CCF20</v>
          </cell>
          <cell r="E554">
            <v>44967</v>
          </cell>
          <cell r="F554">
            <v>44972</v>
          </cell>
        </row>
        <row r="555">
          <cell r="A555">
            <v>5112297</v>
          </cell>
          <cell r="B555">
            <v>1006272</v>
          </cell>
          <cell r="C555" t="str">
            <v>Websec Ltd</v>
          </cell>
          <cell r="D555" t="str">
            <v>PSX60</v>
          </cell>
          <cell r="E555">
            <v>44967</v>
          </cell>
          <cell r="F555">
            <v>44979</v>
          </cell>
        </row>
        <row r="556">
          <cell r="A556">
            <v>5112301</v>
          </cell>
          <cell r="B556">
            <v>1000062</v>
          </cell>
          <cell r="C556" t="str">
            <v>Shred Pro</v>
          </cell>
          <cell r="D556" t="str">
            <v>PSX81</v>
          </cell>
          <cell r="E556">
            <v>44967</v>
          </cell>
          <cell r="F556">
            <v>44979</v>
          </cell>
        </row>
        <row r="557">
          <cell r="A557">
            <v>5112302</v>
          </cell>
          <cell r="B557">
            <v>1000062</v>
          </cell>
          <cell r="C557" t="str">
            <v>Shred Pro</v>
          </cell>
          <cell r="D557" t="str">
            <v>PSX81</v>
          </cell>
          <cell r="E557">
            <v>44967</v>
          </cell>
          <cell r="F557">
            <v>44979</v>
          </cell>
        </row>
        <row r="558">
          <cell r="A558">
            <v>5112303</v>
          </cell>
          <cell r="B558">
            <v>1001565</v>
          </cell>
          <cell r="C558" t="str">
            <v>Sellick Partnership Ltd</v>
          </cell>
          <cell r="D558" t="str">
            <v>KGH30</v>
          </cell>
          <cell r="E558">
            <v>44967</v>
          </cell>
          <cell r="F558">
            <v>44979</v>
          </cell>
        </row>
        <row r="559">
          <cell r="A559">
            <v>5112304</v>
          </cell>
          <cell r="B559">
            <v>1001565</v>
          </cell>
          <cell r="C559" t="str">
            <v>Sellick Partnership Ltd</v>
          </cell>
          <cell r="D559" t="str">
            <v>KJA10</v>
          </cell>
          <cell r="E559">
            <v>44967</v>
          </cell>
          <cell r="F559">
            <v>44972</v>
          </cell>
        </row>
        <row r="560">
          <cell r="A560">
            <v>5112305</v>
          </cell>
          <cell r="B560">
            <v>1001565</v>
          </cell>
          <cell r="C560" t="str">
            <v>Sellick Partnership Ltd</v>
          </cell>
          <cell r="D560" t="str">
            <v>PSX65</v>
          </cell>
          <cell r="E560">
            <v>44967</v>
          </cell>
          <cell r="F560">
            <v>44972</v>
          </cell>
        </row>
        <row r="561">
          <cell r="A561">
            <v>5112306</v>
          </cell>
          <cell r="B561">
            <v>1006327</v>
          </cell>
          <cell r="C561" t="str">
            <v>Soft Play Maintenance</v>
          </cell>
          <cell r="D561" t="str">
            <v>CCF20</v>
          </cell>
          <cell r="E561">
            <v>44782</v>
          </cell>
          <cell r="F561">
            <v>44972</v>
          </cell>
        </row>
        <row r="562">
          <cell r="A562">
            <v>5112307</v>
          </cell>
          <cell r="B562">
            <v>1001565</v>
          </cell>
          <cell r="C562" t="str">
            <v>Sellick Partnership Ltd</v>
          </cell>
          <cell r="D562" t="str">
            <v>PSX77</v>
          </cell>
          <cell r="E562">
            <v>44970</v>
          </cell>
          <cell r="F562">
            <v>44972</v>
          </cell>
        </row>
        <row r="563">
          <cell r="A563">
            <v>5112308</v>
          </cell>
          <cell r="B563">
            <v>1003583</v>
          </cell>
          <cell r="C563" t="str">
            <v>Cartridge Save</v>
          </cell>
          <cell r="D563" t="str">
            <v>CPH50</v>
          </cell>
          <cell r="E563">
            <v>44967</v>
          </cell>
          <cell r="F563">
            <v>44972</v>
          </cell>
        </row>
        <row r="564">
          <cell r="A564">
            <v>5112310</v>
          </cell>
          <cell r="B564">
            <v>1004822</v>
          </cell>
          <cell r="C564" t="str">
            <v>Lift &amp; Engineering Services Ltd</v>
          </cell>
          <cell r="D564" t="str">
            <v>KJA00</v>
          </cell>
          <cell r="E564">
            <v>44952</v>
          </cell>
          <cell r="F564">
            <v>44979</v>
          </cell>
        </row>
        <row r="565">
          <cell r="A565">
            <v>5112311</v>
          </cell>
          <cell r="B565">
            <v>1004822</v>
          </cell>
          <cell r="C565" t="str">
            <v>Lift &amp; Engineering Services Ltd</v>
          </cell>
          <cell r="D565" t="str">
            <v>KJA00</v>
          </cell>
          <cell r="E565">
            <v>44953</v>
          </cell>
          <cell r="F565">
            <v>44979</v>
          </cell>
        </row>
        <row r="566">
          <cell r="A566">
            <v>5112312</v>
          </cell>
          <cell r="B566">
            <v>1004822</v>
          </cell>
          <cell r="C566" t="str">
            <v>Lift &amp; Engineering Services Ltd</v>
          </cell>
          <cell r="D566" t="str">
            <v>KJA00</v>
          </cell>
          <cell r="E566">
            <v>44953</v>
          </cell>
          <cell r="F566">
            <v>44979</v>
          </cell>
        </row>
        <row r="567">
          <cell r="A567">
            <v>5112313</v>
          </cell>
          <cell r="B567">
            <v>1004822</v>
          </cell>
          <cell r="C567" t="str">
            <v>Lift &amp; Engineering Services Ltd</v>
          </cell>
          <cell r="D567" t="str">
            <v>KJA00</v>
          </cell>
          <cell r="E567">
            <v>44953</v>
          </cell>
          <cell r="F567">
            <v>44979</v>
          </cell>
        </row>
        <row r="568">
          <cell r="A568">
            <v>5112314</v>
          </cell>
          <cell r="B568">
            <v>1004822</v>
          </cell>
          <cell r="C568" t="str">
            <v>Lift &amp; Engineering Services Ltd</v>
          </cell>
          <cell r="D568" t="str">
            <v>KJA00</v>
          </cell>
          <cell r="E568">
            <v>44956</v>
          </cell>
          <cell r="F568">
            <v>44979</v>
          </cell>
        </row>
        <row r="569">
          <cell r="A569">
            <v>5112315</v>
          </cell>
          <cell r="B569">
            <v>1004822</v>
          </cell>
          <cell r="C569" t="str">
            <v>Lift &amp; Engineering Services Ltd</v>
          </cell>
          <cell r="D569" t="str">
            <v>KJA00</v>
          </cell>
          <cell r="E569">
            <v>44956</v>
          </cell>
          <cell r="F569">
            <v>44979</v>
          </cell>
        </row>
        <row r="570">
          <cell r="A570">
            <v>5112317</v>
          </cell>
          <cell r="B570">
            <v>1001950</v>
          </cell>
          <cell r="C570" t="str">
            <v>Dawsongroup EMC Limited</v>
          </cell>
          <cell r="D570" t="str">
            <v>CES00</v>
          </cell>
          <cell r="E570">
            <v>44879</v>
          </cell>
          <cell r="F570">
            <v>44972</v>
          </cell>
        </row>
        <row r="571">
          <cell r="A571">
            <v>5112318</v>
          </cell>
          <cell r="B571">
            <v>1001950</v>
          </cell>
          <cell r="C571" t="str">
            <v>Dawsongroup EMC Limited</v>
          </cell>
          <cell r="D571" t="str">
            <v>CES00</v>
          </cell>
          <cell r="E571">
            <v>44866</v>
          </cell>
          <cell r="F571">
            <v>44972</v>
          </cell>
        </row>
        <row r="572">
          <cell r="A572">
            <v>5112319</v>
          </cell>
          <cell r="B572">
            <v>1001950</v>
          </cell>
          <cell r="C572" t="str">
            <v>Dawsongroup EMC Limited</v>
          </cell>
          <cell r="D572" t="str">
            <v>CES00</v>
          </cell>
          <cell r="E572">
            <v>44896</v>
          </cell>
          <cell r="F572">
            <v>44972</v>
          </cell>
        </row>
        <row r="573">
          <cell r="A573">
            <v>5112320</v>
          </cell>
          <cell r="B573">
            <v>1001950</v>
          </cell>
          <cell r="C573" t="str">
            <v>Dawsongroup EMC Limited</v>
          </cell>
          <cell r="D573" t="str">
            <v>CES00</v>
          </cell>
          <cell r="E573">
            <v>44949</v>
          </cell>
          <cell r="F573">
            <v>44972</v>
          </cell>
        </row>
        <row r="574">
          <cell r="A574">
            <v>5112321</v>
          </cell>
          <cell r="B574">
            <v>1006217</v>
          </cell>
          <cell r="C574" t="str">
            <v>West Lancashire Borough Council</v>
          </cell>
          <cell r="D574" t="str">
            <v>PSX40</v>
          </cell>
          <cell r="E574">
            <v>44960</v>
          </cell>
          <cell r="F574">
            <v>44972</v>
          </cell>
        </row>
        <row r="575">
          <cell r="A575">
            <v>5112322</v>
          </cell>
          <cell r="B575">
            <v>100147</v>
          </cell>
          <cell r="C575" t="str">
            <v>Royal Mail Group Plc</v>
          </cell>
          <cell r="D575" t="str">
            <v>PSX77</v>
          </cell>
          <cell r="E575">
            <v>44963</v>
          </cell>
          <cell r="F575">
            <v>44979</v>
          </cell>
        </row>
        <row r="576">
          <cell r="A576">
            <v>5112323</v>
          </cell>
          <cell r="B576">
            <v>100147</v>
          </cell>
          <cell r="C576" t="str">
            <v>Royal Mail Group Plc</v>
          </cell>
          <cell r="D576" t="str">
            <v>PSX77</v>
          </cell>
          <cell r="E576">
            <v>44964</v>
          </cell>
          <cell r="F576">
            <v>44979</v>
          </cell>
        </row>
        <row r="577">
          <cell r="A577">
            <v>5112324</v>
          </cell>
          <cell r="B577">
            <v>100147</v>
          </cell>
          <cell r="C577" t="str">
            <v>Royal Mail Group Plc</v>
          </cell>
          <cell r="D577" t="str">
            <v>PSX77</v>
          </cell>
          <cell r="E577">
            <v>44963</v>
          </cell>
          <cell r="F577">
            <v>44979</v>
          </cell>
        </row>
        <row r="578">
          <cell r="A578">
            <v>5112325</v>
          </cell>
          <cell r="B578">
            <v>107550</v>
          </cell>
          <cell r="C578" t="str">
            <v>Carlton Fuels</v>
          </cell>
          <cell r="D578" t="str">
            <v>PSX90</v>
          </cell>
          <cell r="E578">
            <v>44965</v>
          </cell>
          <cell r="F578">
            <v>44979</v>
          </cell>
        </row>
        <row r="579">
          <cell r="A579">
            <v>5112328</v>
          </cell>
          <cell r="B579">
            <v>1003931</v>
          </cell>
          <cell r="C579" t="str">
            <v>A.I.D Fuel Oils Ltd</v>
          </cell>
          <cell r="D579" t="str">
            <v>CCF20</v>
          </cell>
          <cell r="E579">
            <v>44967</v>
          </cell>
          <cell r="F579">
            <v>44979</v>
          </cell>
        </row>
        <row r="580">
          <cell r="A580">
            <v>5112329</v>
          </cell>
          <cell r="B580">
            <v>1003874</v>
          </cell>
          <cell r="C580" t="str">
            <v>Amazon Payments UK Limited</v>
          </cell>
          <cell r="D580" t="str">
            <v>CCF20</v>
          </cell>
          <cell r="E580">
            <v>44970</v>
          </cell>
          <cell r="F580">
            <v>44979</v>
          </cell>
        </row>
        <row r="581">
          <cell r="A581">
            <v>5112330</v>
          </cell>
          <cell r="B581">
            <v>1002716</v>
          </cell>
          <cell r="C581" t="str">
            <v>TW Wholesale Ltd</v>
          </cell>
          <cell r="D581" t="str">
            <v>CCF20</v>
          </cell>
          <cell r="E581">
            <v>44970</v>
          </cell>
          <cell r="F581">
            <v>44972</v>
          </cell>
        </row>
        <row r="582">
          <cell r="A582">
            <v>5112331</v>
          </cell>
          <cell r="B582">
            <v>100461</v>
          </cell>
          <cell r="C582" t="str">
            <v>Village Voice</v>
          </cell>
          <cell r="D582" t="str">
            <v>B0000</v>
          </cell>
          <cell r="E582">
            <v>44969</v>
          </cell>
          <cell r="F582">
            <v>44979</v>
          </cell>
        </row>
        <row r="583">
          <cell r="A583">
            <v>5112332</v>
          </cell>
          <cell r="B583">
            <v>1005218</v>
          </cell>
          <cell r="C583" t="str">
            <v>Trash UK Limited</v>
          </cell>
          <cell r="D583" t="str">
            <v>CEW00</v>
          </cell>
          <cell r="E583">
            <v>44970</v>
          </cell>
          <cell r="F583">
            <v>44972</v>
          </cell>
        </row>
        <row r="584">
          <cell r="A584">
            <v>5112333</v>
          </cell>
          <cell r="B584">
            <v>1005691</v>
          </cell>
          <cell r="C584" t="str">
            <v>Morgan Lambert Ltd</v>
          </cell>
          <cell r="D584" t="str">
            <v>KJA10</v>
          </cell>
          <cell r="E584">
            <v>44949</v>
          </cell>
          <cell r="F584">
            <v>44972</v>
          </cell>
        </row>
        <row r="585">
          <cell r="A585">
            <v>5112334</v>
          </cell>
          <cell r="B585">
            <v>100467</v>
          </cell>
          <cell r="C585" t="str">
            <v>Wicksteed Leisure Ltd</v>
          </cell>
          <cell r="D585" t="str">
            <v>KJE70</v>
          </cell>
          <cell r="E585">
            <v>44967</v>
          </cell>
          <cell r="F585">
            <v>44979</v>
          </cell>
        </row>
        <row r="586">
          <cell r="A586">
            <v>5112335</v>
          </cell>
          <cell r="B586">
            <v>1000749</v>
          </cell>
          <cell r="C586" t="str">
            <v>Renuvo Ltd</v>
          </cell>
          <cell r="D586" t="str">
            <v>PSX81</v>
          </cell>
          <cell r="E586">
            <v>44957</v>
          </cell>
          <cell r="F586">
            <v>44972</v>
          </cell>
        </row>
        <row r="587">
          <cell r="A587">
            <v>5112336</v>
          </cell>
          <cell r="B587">
            <v>1004501</v>
          </cell>
          <cell r="C587" t="str">
            <v>CPA Horticulture Ltd</v>
          </cell>
          <cell r="D587" t="str">
            <v>KJE70</v>
          </cell>
          <cell r="E587">
            <v>44970</v>
          </cell>
          <cell r="F587">
            <v>44979</v>
          </cell>
        </row>
        <row r="588">
          <cell r="A588">
            <v>5112337</v>
          </cell>
          <cell r="B588">
            <v>1004501</v>
          </cell>
          <cell r="C588" t="str">
            <v>CPA Horticulture Ltd</v>
          </cell>
          <cell r="D588" t="str">
            <v>KJE70</v>
          </cell>
          <cell r="E588">
            <v>44970</v>
          </cell>
          <cell r="F588">
            <v>44979</v>
          </cell>
        </row>
        <row r="589">
          <cell r="A589">
            <v>5112338</v>
          </cell>
          <cell r="B589">
            <v>1001565</v>
          </cell>
          <cell r="C589" t="str">
            <v>Sellick Partnership Ltd</v>
          </cell>
          <cell r="D589" t="str">
            <v>KJE90</v>
          </cell>
          <cell r="E589">
            <v>44970</v>
          </cell>
          <cell r="F589">
            <v>44979</v>
          </cell>
        </row>
        <row r="590">
          <cell r="A590">
            <v>5112339</v>
          </cell>
          <cell r="B590">
            <v>1004713</v>
          </cell>
          <cell r="C590" t="str">
            <v>LTM Midlands Ltd</v>
          </cell>
          <cell r="D590" t="str">
            <v>KJA10</v>
          </cell>
          <cell r="E590">
            <v>44957</v>
          </cell>
          <cell r="F590">
            <v>44972</v>
          </cell>
        </row>
        <row r="591">
          <cell r="A591">
            <v>5112340</v>
          </cell>
          <cell r="B591">
            <v>1003480</v>
          </cell>
          <cell r="C591" t="str">
            <v>Normanton Screen Print</v>
          </cell>
          <cell r="D591" t="str">
            <v>KJE70</v>
          </cell>
          <cell r="E591">
            <v>44970</v>
          </cell>
          <cell r="F591">
            <v>44979</v>
          </cell>
        </row>
        <row r="592">
          <cell r="A592">
            <v>5112341</v>
          </cell>
          <cell r="B592">
            <v>1003452</v>
          </cell>
          <cell r="C592" t="str">
            <v>Nova Desgn &amp; Marketing Ltd</v>
          </cell>
          <cell r="D592" t="str">
            <v>CCF00</v>
          </cell>
          <cell r="E592">
            <v>44970</v>
          </cell>
          <cell r="F592">
            <v>44972</v>
          </cell>
        </row>
        <row r="593">
          <cell r="A593">
            <v>5112342</v>
          </cell>
          <cell r="B593">
            <v>1003541</v>
          </cell>
          <cell r="C593" t="str">
            <v>Novus Property Solutions</v>
          </cell>
          <cell r="D593" t="str">
            <v>BC002</v>
          </cell>
          <cell r="E593">
            <v>44960</v>
          </cell>
          <cell r="F593">
            <v>44979</v>
          </cell>
        </row>
        <row r="594">
          <cell r="A594">
            <v>5112343</v>
          </cell>
          <cell r="B594">
            <v>1004014</v>
          </cell>
          <cell r="C594" t="str">
            <v>Evolve Corporate Ltd T/a PK Safety</v>
          </cell>
          <cell r="D594" t="str">
            <v>PSX95</v>
          </cell>
          <cell r="E594">
            <v>44970</v>
          </cell>
          <cell r="F594">
            <v>44979</v>
          </cell>
        </row>
        <row r="595">
          <cell r="A595">
            <v>5112344</v>
          </cell>
          <cell r="B595">
            <v>1000084</v>
          </cell>
          <cell r="C595" t="str">
            <v>The Glenthorne Vet Centre</v>
          </cell>
          <cell r="D595" t="str">
            <v>CEH00</v>
          </cell>
          <cell r="E595">
            <v>44970</v>
          </cell>
          <cell r="F595">
            <v>44972</v>
          </cell>
        </row>
        <row r="596">
          <cell r="A596">
            <v>5112345</v>
          </cell>
          <cell r="B596">
            <v>1006017</v>
          </cell>
          <cell r="C596" t="str">
            <v>Driver Hire Burton</v>
          </cell>
          <cell r="D596" t="str">
            <v>CEW00</v>
          </cell>
          <cell r="E596">
            <v>44964</v>
          </cell>
          <cell r="F596">
            <v>44979</v>
          </cell>
        </row>
        <row r="597">
          <cell r="A597">
            <v>5112349</v>
          </cell>
          <cell r="B597">
            <v>101597</v>
          </cell>
          <cell r="C597" t="str">
            <v>GCI Network Solutions Ltd</v>
          </cell>
          <cell r="D597" t="str">
            <v>PSX60</v>
          </cell>
          <cell r="E597">
            <v>44953</v>
          </cell>
          <cell r="F597">
            <v>44979</v>
          </cell>
        </row>
        <row r="598">
          <cell r="A598">
            <v>5112350</v>
          </cell>
          <cell r="B598">
            <v>101597</v>
          </cell>
          <cell r="C598" t="str">
            <v>GCI Network Solutions Ltd</v>
          </cell>
          <cell r="D598" t="str">
            <v>PSX60</v>
          </cell>
          <cell r="E598">
            <v>44922</v>
          </cell>
          <cell r="F598">
            <v>44979</v>
          </cell>
        </row>
        <row r="599">
          <cell r="A599">
            <v>5112351</v>
          </cell>
          <cell r="B599">
            <v>100575</v>
          </cell>
          <cell r="C599" t="str">
            <v>TPAS Ltd</v>
          </cell>
          <cell r="D599" t="str">
            <v>KJC10</v>
          </cell>
          <cell r="E599">
            <v>44957</v>
          </cell>
          <cell r="F599">
            <v>44979</v>
          </cell>
        </row>
        <row r="600">
          <cell r="A600">
            <v>5112352</v>
          </cell>
          <cell r="B600">
            <v>1001565</v>
          </cell>
          <cell r="C600" t="str">
            <v>Sellick Partnership Ltd</v>
          </cell>
          <cell r="D600" t="str">
            <v>KJA00</v>
          </cell>
          <cell r="E600">
            <v>44971</v>
          </cell>
          <cell r="F600">
            <v>44979</v>
          </cell>
        </row>
        <row r="601">
          <cell r="A601">
            <v>5112353</v>
          </cell>
          <cell r="B601">
            <v>1001565</v>
          </cell>
          <cell r="C601" t="str">
            <v>Sellick Partnership Ltd</v>
          </cell>
          <cell r="D601" t="str">
            <v>KJA00</v>
          </cell>
          <cell r="E601">
            <v>44971</v>
          </cell>
          <cell r="F601">
            <v>44979</v>
          </cell>
        </row>
        <row r="602">
          <cell r="A602">
            <v>5112354</v>
          </cell>
          <cell r="B602">
            <v>1001565</v>
          </cell>
          <cell r="C602" t="str">
            <v>Sellick Partnership Ltd</v>
          </cell>
          <cell r="D602" t="str">
            <v>KJA00</v>
          </cell>
          <cell r="E602">
            <v>44971</v>
          </cell>
          <cell r="F602">
            <v>44979</v>
          </cell>
        </row>
        <row r="603">
          <cell r="A603">
            <v>5112355</v>
          </cell>
          <cell r="B603">
            <v>1001565</v>
          </cell>
          <cell r="C603" t="str">
            <v>Sellick Partnership Ltd</v>
          </cell>
          <cell r="D603" t="str">
            <v>KJA00</v>
          </cell>
          <cell r="E603">
            <v>44971</v>
          </cell>
          <cell r="F603">
            <v>44979</v>
          </cell>
        </row>
        <row r="604">
          <cell r="A604">
            <v>5112356</v>
          </cell>
          <cell r="B604">
            <v>1005052</v>
          </cell>
          <cell r="C604" t="str">
            <v>Russells (Kirbymoorside) Ltd</v>
          </cell>
          <cell r="D604" t="str">
            <v>PSX90</v>
          </cell>
          <cell r="E604">
            <v>44834</v>
          </cell>
          <cell r="F604">
            <v>44979</v>
          </cell>
        </row>
        <row r="605">
          <cell r="A605">
            <v>5112357</v>
          </cell>
          <cell r="B605">
            <v>1005839</v>
          </cell>
          <cell r="C605" t="str">
            <v>Access Innovations UK Ltd</v>
          </cell>
          <cell r="D605" t="str">
            <v>PSX81</v>
          </cell>
          <cell r="E605">
            <v>44965</v>
          </cell>
          <cell r="F605">
            <v>44979</v>
          </cell>
        </row>
        <row r="606">
          <cell r="A606">
            <v>5112358</v>
          </cell>
          <cell r="B606">
            <v>1002832</v>
          </cell>
          <cell r="C606" t="str">
            <v>AKW Medi-Care Limited</v>
          </cell>
          <cell r="D606" t="str">
            <v>BC006</v>
          </cell>
          <cell r="E606">
            <v>44963</v>
          </cell>
          <cell r="F606">
            <v>44979</v>
          </cell>
        </row>
        <row r="607">
          <cell r="A607">
            <v>5112360</v>
          </cell>
          <cell r="B607">
            <v>1002021</v>
          </cell>
          <cell r="C607" t="str">
            <v>Alison Smith</v>
          </cell>
          <cell r="D607" t="str">
            <v>CCD40</v>
          </cell>
          <cell r="E607">
            <v>44962</v>
          </cell>
          <cell r="F607">
            <v>44979</v>
          </cell>
        </row>
        <row r="608">
          <cell r="A608">
            <v>5112361</v>
          </cell>
          <cell r="B608">
            <v>1005095</v>
          </cell>
          <cell r="C608" t="str">
            <v>Environtec Limited</v>
          </cell>
          <cell r="D608" t="str">
            <v>KJA10</v>
          </cell>
          <cell r="E608">
            <v>44957</v>
          </cell>
          <cell r="F608">
            <v>44979</v>
          </cell>
        </row>
        <row r="609">
          <cell r="A609">
            <v>5112362</v>
          </cell>
          <cell r="B609">
            <v>1001565</v>
          </cell>
          <cell r="C609" t="str">
            <v>Sellick Partnership Ltd</v>
          </cell>
          <cell r="D609" t="str">
            <v>KJA00</v>
          </cell>
          <cell r="E609">
            <v>44964</v>
          </cell>
          <cell r="F609">
            <v>44979</v>
          </cell>
        </row>
        <row r="610">
          <cell r="A610">
            <v>5112363</v>
          </cell>
          <cell r="B610">
            <v>1001565</v>
          </cell>
          <cell r="C610" t="str">
            <v>Sellick Partnership Ltd</v>
          </cell>
          <cell r="D610" t="str">
            <v>KJA00</v>
          </cell>
          <cell r="E610">
            <v>44964</v>
          </cell>
          <cell r="F610">
            <v>44979</v>
          </cell>
        </row>
        <row r="611">
          <cell r="A611">
            <v>5112364</v>
          </cell>
          <cell r="B611">
            <v>1001565</v>
          </cell>
          <cell r="C611" t="str">
            <v>Sellick Partnership Ltd</v>
          </cell>
          <cell r="D611" t="str">
            <v>KJA00</v>
          </cell>
          <cell r="E611">
            <v>44964</v>
          </cell>
          <cell r="F611">
            <v>44979</v>
          </cell>
        </row>
        <row r="612">
          <cell r="A612">
            <v>5112365</v>
          </cell>
          <cell r="B612">
            <v>100113</v>
          </cell>
          <cell r="C612" t="str">
            <v>The Best Connection Group Ltd</v>
          </cell>
          <cell r="D612" t="str">
            <v>CEW00</v>
          </cell>
          <cell r="E612">
            <v>44897</v>
          </cell>
          <cell r="F612">
            <v>44979</v>
          </cell>
        </row>
        <row r="613">
          <cell r="A613">
            <v>5112366</v>
          </cell>
          <cell r="B613">
            <v>1005740</v>
          </cell>
          <cell r="C613" t="str">
            <v>GatenbySanderson Ltd</v>
          </cell>
          <cell r="D613" t="str">
            <v>PSX40</v>
          </cell>
          <cell r="E613">
            <v>44971</v>
          </cell>
          <cell r="F613">
            <v>44979</v>
          </cell>
        </row>
        <row r="614">
          <cell r="A614">
            <v>5112372</v>
          </cell>
          <cell r="B614">
            <v>1006017</v>
          </cell>
          <cell r="C614" t="str">
            <v>Driver Hire Burton</v>
          </cell>
          <cell r="D614" t="str">
            <v>CEW20</v>
          </cell>
          <cell r="E614">
            <v>44971</v>
          </cell>
          <cell r="F614">
            <v>44979</v>
          </cell>
        </row>
        <row r="615">
          <cell r="A615">
            <v>5112373</v>
          </cell>
          <cell r="B615">
            <v>1006017</v>
          </cell>
          <cell r="C615" t="str">
            <v>Driver Hire Burton</v>
          </cell>
          <cell r="D615" t="str">
            <v>CEW20</v>
          </cell>
          <cell r="E615">
            <v>44950</v>
          </cell>
          <cell r="F615">
            <v>44979</v>
          </cell>
        </row>
        <row r="616">
          <cell r="A616">
            <v>5112374</v>
          </cell>
          <cell r="B616">
            <v>1005519</v>
          </cell>
          <cell r="C616" t="str">
            <v>Workchain Limited</v>
          </cell>
          <cell r="D616" t="str">
            <v>CEW20</v>
          </cell>
          <cell r="E616">
            <v>44968</v>
          </cell>
          <cell r="F616">
            <v>44979</v>
          </cell>
        </row>
        <row r="617">
          <cell r="A617">
            <v>5112376</v>
          </cell>
          <cell r="B617">
            <v>1002624</v>
          </cell>
          <cell r="C617" t="str">
            <v>SF Group</v>
          </cell>
          <cell r="D617" t="str">
            <v>KJA10</v>
          </cell>
          <cell r="E617">
            <v>44972</v>
          </cell>
          <cell r="F617">
            <v>44979</v>
          </cell>
        </row>
        <row r="618">
          <cell r="A618">
            <v>5112377</v>
          </cell>
          <cell r="B618">
            <v>110281</v>
          </cell>
          <cell r="C618" t="str">
            <v>Capita Business Services Ltd</v>
          </cell>
          <cell r="D618" t="str">
            <v>KGP00</v>
          </cell>
          <cell r="E618">
            <v>44971</v>
          </cell>
          <cell r="F618">
            <v>44979</v>
          </cell>
        </row>
        <row r="619">
          <cell r="A619">
            <v>5112379</v>
          </cell>
          <cell r="B619">
            <v>100114</v>
          </cell>
          <cell r="C619" t="str">
            <v>ABS Ltd</v>
          </cell>
          <cell r="D619" t="str">
            <v>PSX90</v>
          </cell>
          <cell r="E619">
            <v>44964</v>
          </cell>
          <cell r="F619">
            <v>44979</v>
          </cell>
        </row>
        <row r="620">
          <cell r="A620">
            <v>5112380</v>
          </cell>
          <cell r="B620">
            <v>100441</v>
          </cell>
          <cell r="C620" t="str">
            <v>Derbyshire County Council</v>
          </cell>
          <cell r="D620" t="str">
            <v>KJE70</v>
          </cell>
          <cell r="E620">
            <v>44958</v>
          </cell>
          <cell r="F620">
            <v>44979</v>
          </cell>
        </row>
        <row r="621">
          <cell r="A621">
            <v>5112381</v>
          </cell>
          <cell r="B621">
            <v>101661</v>
          </cell>
          <cell r="C621" t="str">
            <v>Housemark Ltd</v>
          </cell>
          <cell r="D621" t="str">
            <v>KJC10</v>
          </cell>
          <cell r="E621">
            <v>44972</v>
          </cell>
          <cell r="F621">
            <v>44979</v>
          </cell>
        </row>
        <row r="622">
          <cell r="A622">
            <v>5112386</v>
          </cell>
          <cell r="B622">
            <v>1004911</v>
          </cell>
          <cell r="C622" t="str">
            <v>Mental Health First Aid England</v>
          </cell>
          <cell r="D622" t="str">
            <v>PSX75</v>
          </cell>
          <cell r="E622">
            <v>44967</v>
          </cell>
          <cell r="F622">
            <v>44979</v>
          </cell>
        </row>
        <row r="623">
          <cell r="A623">
            <v>5112391</v>
          </cell>
          <cell r="B623">
            <v>1002967</v>
          </cell>
          <cell r="C623" t="str">
            <v>Local Government Information Unit</v>
          </cell>
          <cell r="D623" t="str">
            <v>B0000</v>
          </cell>
          <cell r="E623">
            <v>44929</v>
          </cell>
          <cell r="F623">
            <v>44979</v>
          </cell>
        </row>
        <row r="624">
          <cell r="A624">
            <v>5112393</v>
          </cell>
          <cell r="B624">
            <v>1000749</v>
          </cell>
          <cell r="C624" t="str">
            <v>Renuvo Ltd</v>
          </cell>
          <cell r="D624" t="str">
            <v>PSX81</v>
          </cell>
          <cell r="E624">
            <v>44909</v>
          </cell>
          <cell r="F624">
            <v>44979</v>
          </cell>
        </row>
        <row r="625">
          <cell r="A625">
            <v>5112394</v>
          </cell>
          <cell r="B625">
            <v>1004785</v>
          </cell>
          <cell r="C625" t="str">
            <v>Fireflux Ltd</v>
          </cell>
          <cell r="D625" t="str">
            <v>PSX95</v>
          </cell>
          <cell r="E625">
            <v>44966</v>
          </cell>
          <cell r="F625">
            <v>44979</v>
          </cell>
        </row>
        <row r="626">
          <cell r="A626">
            <v>5112395</v>
          </cell>
          <cell r="B626">
            <v>1004785</v>
          </cell>
          <cell r="C626" t="str">
            <v>Fireflux Ltd</v>
          </cell>
          <cell r="D626" t="str">
            <v>PSX95</v>
          </cell>
          <cell r="E626">
            <v>44967</v>
          </cell>
          <cell r="F626">
            <v>44979</v>
          </cell>
        </row>
        <row r="627">
          <cell r="A627">
            <v>5112396</v>
          </cell>
          <cell r="B627">
            <v>1003103</v>
          </cell>
          <cell r="C627" t="str">
            <v>Midlands Pest Control</v>
          </cell>
          <cell r="D627" t="str">
            <v>CEE10</v>
          </cell>
          <cell r="E627">
            <v>44971</v>
          </cell>
          <cell r="F627">
            <v>44979</v>
          </cell>
        </row>
        <row r="628">
          <cell r="A628">
            <v>5112397</v>
          </cell>
          <cell r="B628">
            <v>1003103</v>
          </cell>
          <cell r="C628" t="str">
            <v>Midlands Pest Control</v>
          </cell>
          <cell r="D628" t="str">
            <v>KJA00</v>
          </cell>
          <cell r="E628">
            <v>44855</v>
          </cell>
          <cell r="F628">
            <v>44979</v>
          </cell>
        </row>
        <row r="629">
          <cell r="A629">
            <v>5112398</v>
          </cell>
          <cell r="B629">
            <v>1001565</v>
          </cell>
          <cell r="C629" t="str">
            <v>Sellick Partnership Ltd</v>
          </cell>
          <cell r="D629" t="str">
            <v>KJA00</v>
          </cell>
          <cell r="E629">
            <v>44964</v>
          </cell>
          <cell r="F629">
            <v>44979</v>
          </cell>
        </row>
        <row r="630">
          <cell r="A630">
            <v>5112399</v>
          </cell>
          <cell r="B630">
            <v>1003541</v>
          </cell>
          <cell r="C630" t="str">
            <v>Novus Property Solutions</v>
          </cell>
          <cell r="D630" t="str">
            <v>BC006</v>
          </cell>
          <cell r="E630">
            <v>44936</v>
          </cell>
          <cell r="F630">
            <v>44979</v>
          </cell>
        </row>
        <row r="631">
          <cell r="A631">
            <v>5112400</v>
          </cell>
          <cell r="B631">
            <v>1001565</v>
          </cell>
          <cell r="C631" t="str">
            <v>Sellick Partnership Ltd</v>
          </cell>
          <cell r="D631" t="str">
            <v>KJA00</v>
          </cell>
          <cell r="E631">
            <v>44971</v>
          </cell>
          <cell r="F631">
            <v>44979</v>
          </cell>
        </row>
        <row r="632">
          <cell r="A632">
            <v>5112401</v>
          </cell>
          <cell r="B632">
            <v>1001565</v>
          </cell>
          <cell r="C632" t="str">
            <v>Sellick Partnership Ltd</v>
          </cell>
          <cell r="D632" t="str">
            <v>KJC10</v>
          </cell>
          <cell r="E632">
            <v>44972</v>
          </cell>
          <cell r="F632">
            <v>44979</v>
          </cell>
        </row>
        <row r="633">
          <cell r="A633">
            <v>5112402</v>
          </cell>
          <cell r="B633">
            <v>100004</v>
          </cell>
          <cell r="C633" t="str">
            <v>Civica UK Limited</v>
          </cell>
          <cell r="D633" t="str">
            <v>CEE10</v>
          </cell>
          <cell r="E633">
            <v>44972</v>
          </cell>
          <cell r="F633">
            <v>44979</v>
          </cell>
        </row>
        <row r="634">
          <cell r="A634">
            <v>5112403</v>
          </cell>
          <cell r="B634">
            <v>100004</v>
          </cell>
          <cell r="C634" t="str">
            <v>Civica UK Limited</v>
          </cell>
          <cell r="D634" t="str">
            <v>B0000</v>
          </cell>
          <cell r="E634">
            <v>44972</v>
          </cell>
          <cell r="F634">
            <v>44979</v>
          </cell>
        </row>
        <row r="635">
          <cell r="A635">
            <v>5112404</v>
          </cell>
          <cell r="B635">
            <v>1003541</v>
          </cell>
          <cell r="C635" t="str">
            <v>Novus Property Solutions</v>
          </cell>
          <cell r="D635" t="str">
            <v>BC006</v>
          </cell>
          <cell r="E635">
            <v>44946</v>
          </cell>
          <cell r="F635">
            <v>44979</v>
          </cell>
        </row>
        <row r="636">
          <cell r="A636">
            <v>5112405</v>
          </cell>
          <cell r="B636">
            <v>100201</v>
          </cell>
          <cell r="C636" t="str">
            <v>Stannah Lift Services Limited</v>
          </cell>
          <cell r="D636" t="str">
            <v>BC002</v>
          </cell>
          <cell r="E636">
            <v>44972</v>
          </cell>
          <cell r="F636">
            <v>44979</v>
          </cell>
        </row>
        <row r="637">
          <cell r="A637">
            <v>5112406</v>
          </cell>
          <cell r="B637">
            <v>102777</v>
          </cell>
          <cell r="C637" t="str">
            <v>Hays Accountancy &amp; Finance</v>
          </cell>
          <cell r="D637" t="str">
            <v>CPH70</v>
          </cell>
          <cell r="E637">
            <v>44930</v>
          </cell>
          <cell r="F637">
            <v>44979</v>
          </cell>
        </row>
        <row r="638">
          <cell r="A638">
            <v>5112407</v>
          </cell>
          <cell r="B638">
            <v>1004341</v>
          </cell>
          <cell r="C638" t="str">
            <v>Quality Service Recruitment Ltd</v>
          </cell>
          <cell r="D638" t="str">
            <v>CEW20</v>
          </cell>
          <cell r="E638">
            <v>44896</v>
          </cell>
          <cell r="F638">
            <v>44979</v>
          </cell>
        </row>
        <row r="639">
          <cell r="A639">
            <v>5112408</v>
          </cell>
          <cell r="B639">
            <v>102777</v>
          </cell>
          <cell r="C639" t="str">
            <v>Hays Accountancy &amp; Finance</v>
          </cell>
          <cell r="D639" t="str">
            <v>CPH70</v>
          </cell>
          <cell r="E639">
            <v>44935</v>
          </cell>
          <cell r="F639">
            <v>44979</v>
          </cell>
        </row>
        <row r="640">
          <cell r="A640">
            <v>5112409</v>
          </cell>
          <cell r="B640">
            <v>102777</v>
          </cell>
          <cell r="C640" t="str">
            <v>Hays Accountancy &amp; Finance</v>
          </cell>
          <cell r="D640" t="str">
            <v>CPH70</v>
          </cell>
          <cell r="E640">
            <v>44939</v>
          </cell>
          <cell r="F640">
            <v>44979</v>
          </cell>
        </row>
        <row r="641">
          <cell r="A641">
            <v>5112410</v>
          </cell>
          <cell r="B641">
            <v>1004341</v>
          </cell>
          <cell r="C641" t="str">
            <v>Quality Service Recruitment Ltd</v>
          </cell>
          <cell r="D641" t="str">
            <v>CEW20</v>
          </cell>
          <cell r="E641">
            <v>44940</v>
          </cell>
          <cell r="F641">
            <v>44979</v>
          </cell>
        </row>
        <row r="642">
          <cell r="A642">
            <v>5112411</v>
          </cell>
          <cell r="B642">
            <v>102777</v>
          </cell>
          <cell r="C642" t="str">
            <v>Hays Accountancy &amp; Finance</v>
          </cell>
          <cell r="D642" t="str">
            <v>CPH70</v>
          </cell>
          <cell r="E642">
            <v>44945</v>
          </cell>
          <cell r="F642">
            <v>44979</v>
          </cell>
        </row>
        <row r="643">
          <cell r="A643">
            <v>5112412</v>
          </cell>
          <cell r="B643">
            <v>102777</v>
          </cell>
          <cell r="C643" t="str">
            <v>Hays Accountancy &amp; Finance</v>
          </cell>
          <cell r="D643" t="str">
            <v>CPH70</v>
          </cell>
          <cell r="E643">
            <v>44953</v>
          </cell>
          <cell r="F643">
            <v>44979</v>
          </cell>
        </row>
        <row r="644">
          <cell r="A644">
            <v>5112413</v>
          </cell>
          <cell r="B644">
            <v>1004341</v>
          </cell>
          <cell r="C644" t="str">
            <v>Quality Service Recruitment Ltd</v>
          </cell>
          <cell r="D644" t="str">
            <v>CEW20</v>
          </cell>
          <cell r="E644">
            <v>44924</v>
          </cell>
          <cell r="F644">
            <v>44979</v>
          </cell>
        </row>
        <row r="645">
          <cell r="A645">
            <v>5112414</v>
          </cell>
          <cell r="B645">
            <v>102777</v>
          </cell>
          <cell r="C645" t="str">
            <v>Hays Accountancy &amp; Finance</v>
          </cell>
          <cell r="D645" t="str">
            <v>CPH70</v>
          </cell>
          <cell r="E645">
            <v>44959</v>
          </cell>
          <cell r="F645">
            <v>44979</v>
          </cell>
        </row>
        <row r="646">
          <cell r="A646">
            <v>5112415</v>
          </cell>
          <cell r="B646">
            <v>102777</v>
          </cell>
          <cell r="C646" t="str">
            <v>Hays Accountancy &amp; Finance</v>
          </cell>
          <cell r="D646" t="str">
            <v>CPH70</v>
          </cell>
          <cell r="E646">
            <v>44966</v>
          </cell>
          <cell r="F646">
            <v>44979</v>
          </cell>
        </row>
        <row r="647">
          <cell r="A647">
            <v>5112416</v>
          </cell>
          <cell r="B647">
            <v>1004341</v>
          </cell>
          <cell r="C647" t="str">
            <v>Quality Service Recruitment Ltd</v>
          </cell>
          <cell r="D647" t="str">
            <v>CEW20</v>
          </cell>
          <cell r="E647">
            <v>44930</v>
          </cell>
          <cell r="F647">
            <v>44979</v>
          </cell>
        </row>
        <row r="648">
          <cell r="A648">
            <v>5112417</v>
          </cell>
          <cell r="B648">
            <v>1004341</v>
          </cell>
          <cell r="C648" t="str">
            <v>Quality Service Recruitment Ltd</v>
          </cell>
          <cell r="D648" t="str">
            <v>CEW20</v>
          </cell>
          <cell r="E648">
            <v>44937</v>
          </cell>
          <cell r="F648">
            <v>44979</v>
          </cell>
        </row>
        <row r="649">
          <cell r="A649">
            <v>5112420</v>
          </cell>
          <cell r="B649">
            <v>1004620</v>
          </cell>
          <cell r="C649" t="str">
            <v>Vivid Resourcing</v>
          </cell>
          <cell r="D649" t="str">
            <v>CPC10</v>
          </cell>
          <cell r="E649">
            <v>44972</v>
          </cell>
          <cell r="F649">
            <v>44979</v>
          </cell>
        </row>
        <row r="650">
          <cell r="A650">
            <v>5112421</v>
          </cell>
          <cell r="B650">
            <v>1004990</v>
          </cell>
          <cell r="C650" t="str">
            <v>Newdec Interiors Limited</v>
          </cell>
          <cell r="D650" t="str">
            <v>BC006</v>
          </cell>
          <cell r="E650">
            <v>44970</v>
          </cell>
          <cell r="F650">
            <v>44979</v>
          </cell>
        </row>
        <row r="651">
          <cell r="A651">
            <v>5112426</v>
          </cell>
          <cell r="B651">
            <v>1001836</v>
          </cell>
          <cell r="C651" t="str">
            <v>Barclays Bank</v>
          </cell>
          <cell r="D651" t="str">
            <v>PSX90</v>
          </cell>
          <cell r="E651">
            <v>44943</v>
          </cell>
          <cell r="F651">
            <v>44985</v>
          </cell>
        </row>
        <row r="652">
          <cell r="A652">
            <v>5112427</v>
          </cell>
          <cell r="B652">
            <v>1001836</v>
          </cell>
          <cell r="C652" t="str">
            <v>Barclays Bank</v>
          </cell>
          <cell r="D652" t="str">
            <v>PSX90</v>
          </cell>
          <cell r="E652">
            <v>44911</v>
          </cell>
          <cell r="F652">
            <v>44985</v>
          </cell>
        </row>
        <row r="653">
          <cell r="A653">
            <v>5112428</v>
          </cell>
          <cell r="B653">
            <v>1001836</v>
          </cell>
          <cell r="C653" t="str">
            <v>Barclays Bank</v>
          </cell>
          <cell r="D653" t="str">
            <v>CCF20</v>
          </cell>
          <cell r="E653">
            <v>44958</v>
          </cell>
          <cell r="F653">
            <v>44985</v>
          </cell>
        </row>
        <row r="654">
          <cell r="A654">
            <v>5112429</v>
          </cell>
          <cell r="B654">
            <v>1001836</v>
          </cell>
          <cell r="C654" t="str">
            <v>Barclays Bank</v>
          </cell>
          <cell r="D654" t="str">
            <v>PSX57</v>
          </cell>
          <cell r="E654">
            <v>44958</v>
          </cell>
          <cell r="F654">
            <v>44985</v>
          </cell>
        </row>
        <row r="655">
          <cell r="A655">
            <v>5112430</v>
          </cell>
          <cell r="B655">
            <v>100324</v>
          </cell>
          <cell r="C655" t="str">
            <v>Capita Business Services Limited</v>
          </cell>
          <cell r="D655" t="str">
            <v>PSX57</v>
          </cell>
          <cell r="E655">
            <v>44952</v>
          </cell>
          <cell r="F655">
            <v>44985</v>
          </cell>
        </row>
        <row r="656">
          <cell r="A656">
            <v>5112431</v>
          </cell>
          <cell r="B656">
            <v>1001836</v>
          </cell>
          <cell r="C656" t="str">
            <v>Barclays Bank</v>
          </cell>
          <cell r="D656" t="str">
            <v>PSX57</v>
          </cell>
          <cell r="E656">
            <v>44952</v>
          </cell>
          <cell r="F656">
            <v>44985</v>
          </cell>
        </row>
        <row r="657">
          <cell r="A657">
            <v>5112432</v>
          </cell>
          <cell r="B657">
            <v>1001836</v>
          </cell>
          <cell r="C657" t="str">
            <v>Barclays Bank</v>
          </cell>
          <cell r="D657" t="str">
            <v>PSX57</v>
          </cell>
          <cell r="E657">
            <v>44952</v>
          </cell>
          <cell r="F657">
            <v>44985</v>
          </cell>
        </row>
        <row r="658">
          <cell r="A658">
            <v>5112433</v>
          </cell>
          <cell r="B658">
            <v>1001836</v>
          </cell>
          <cell r="C658" t="str">
            <v>Barclays Bank</v>
          </cell>
          <cell r="D658" t="str">
            <v>PSX57</v>
          </cell>
          <cell r="E658">
            <v>44952</v>
          </cell>
          <cell r="F658">
            <v>44985</v>
          </cell>
        </row>
        <row r="659">
          <cell r="A659">
            <v>5112434</v>
          </cell>
          <cell r="B659">
            <v>1001836</v>
          </cell>
          <cell r="C659" t="str">
            <v>Barclays Bank</v>
          </cell>
          <cell r="D659" t="str">
            <v>PSX57</v>
          </cell>
          <cell r="E659">
            <v>44952</v>
          </cell>
          <cell r="F659">
            <v>44985</v>
          </cell>
        </row>
        <row r="660">
          <cell r="A660">
            <v>5112436</v>
          </cell>
          <cell r="B660">
            <v>1001795</v>
          </cell>
          <cell r="C660" t="str">
            <v>Extra Personnel Ltd</v>
          </cell>
          <cell r="D660" t="str">
            <v>CEW00</v>
          </cell>
          <cell r="E660">
            <v>44967</v>
          </cell>
          <cell r="F660">
            <v>44979</v>
          </cell>
        </row>
        <row r="661">
          <cell r="A661">
            <v>5112437</v>
          </cell>
          <cell r="B661">
            <v>1001795</v>
          </cell>
          <cell r="C661" t="str">
            <v>Extra Personnel Ltd</v>
          </cell>
          <cell r="D661" t="str">
            <v>CEW00</v>
          </cell>
          <cell r="E661">
            <v>44967</v>
          </cell>
          <cell r="F661">
            <v>44979</v>
          </cell>
        </row>
        <row r="662">
          <cell r="A662">
            <v>5112438</v>
          </cell>
          <cell r="B662">
            <v>1004341</v>
          </cell>
          <cell r="C662" t="str">
            <v>Quality Service Recruitment Ltd</v>
          </cell>
          <cell r="D662" t="str">
            <v>CEW20</v>
          </cell>
          <cell r="E662">
            <v>44972</v>
          </cell>
          <cell r="F662">
            <v>44979</v>
          </cell>
        </row>
        <row r="663">
          <cell r="A663">
            <v>5112439</v>
          </cell>
          <cell r="B663">
            <v>1005371</v>
          </cell>
          <cell r="C663" t="str">
            <v>One 51 ES Plastics T/A MGB Plastics</v>
          </cell>
          <cell r="D663" t="str">
            <v>CEW00</v>
          </cell>
          <cell r="E663">
            <v>44972</v>
          </cell>
          <cell r="F663">
            <v>44979</v>
          </cell>
        </row>
        <row r="664">
          <cell r="A664">
            <v>5112440</v>
          </cell>
          <cell r="B664">
            <v>1005371</v>
          </cell>
          <cell r="C664" t="str">
            <v>One 51 ES Plastics T/A MGB Plastics</v>
          </cell>
          <cell r="D664" t="str">
            <v>CEW00</v>
          </cell>
          <cell r="E664">
            <v>44972</v>
          </cell>
          <cell r="F664">
            <v>44979</v>
          </cell>
        </row>
        <row r="665">
          <cell r="A665">
            <v>5112441</v>
          </cell>
          <cell r="B665">
            <v>1005371</v>
          </cell>
          <cell r="C665" t="str">
            <v>One 51 ES Plastics T/A MGB Plastics</v>
          </cell>
          <cell r="D665" t="str">
            <v>CEW00</v>
          </cell>
          <cell r="E665">
            <v>44972</v>
          </cell>
          <cell r="F665">
            <v>44979</v>
          </cell>
        </row>
        <row r="666">
          <cell r="A666">
            <v>5112443</v>
          </cell>
          <cell r="B666">
            <v>1001339</v>
          </cell>
          <cell r="C666" t="str">
            <v>Amber Valley School Sports Partnership</v>
          </cell>
          <cell r="D666" t="str">
            <v>CCD40</v>
          </cell>
          <cell r="E666">
            <v>44971</v>
          </cell>
          <cell r="F666">
            <v>44979</v>
          </cell>
        </row>
        <row r="667">
          <cell r="A667">
            <v>5112444</v>
          </cell>
          <cell r="B667">
            <v>1005115</v>
          </cell>
          <cell r="C667" t="str">
            <v>Karen Slaney</v>
          </cell>
          <cell r="D667" t="str">
            <v>BC012</v>
          </cell>
          <cell r="E667">
            <v>44972</v>
          </cell>
          <cell r="F667">
            <v>44979</v>
          </cell>
        </row>
        <row r="668">
          <cell r="A668">
            <v>5112445</v>
          </cell>
          <cell r="B668">
            <v>1002896</v>
          </cell>
          <cell r="C668" t="str">
            <v>Atlas Janitorial &amp; Catering Supplies (UK) Ltd</v>
          </cell>
          <cell r="D668" t="str">
            <v>KJE40</v>
          </cell>
          <cell r="E668">
            <v>44973</v>
          </cell>
          <cell r="F668">
            <v>44979</v>
          </cell>
        </row>
        <row r="669">
          <cell r="A669">
            <v>5112446</v>
          </cell>
          <cell r="B669">
            <v>1003541</v>
          </cell>
          <cell r="C669" t="str">
            <v>Novus Property Solutions</v>
          </cell>
          <cell r="D669" t="str">
            <v>BC006</v>
          </cell>
          <cell r="E669">
            <v>44970</v>
          </cell>
          <cell r="F669">
            <v>44979</v>
          </cell>
        </row>
        <row r="670">
          <cell r="A670">
            <v>5112447</v>
          </cell>
          <cell r="B670">
            <v>1004919</v>
          </cell>
          <cell r="C670" t="str">
            <v>Castle Water Limited</v>
          </cell>
          <cell r="D670" t="str">
            <v>CEE80</v>
          </cell>
          <cell r="E670">
            <v>44931</v>
          </cell>
          <cell r="F670">
            <v>44979</v>
          </cell>
        </row>
        <row r="671">
          <cell r="A671">
            <v>5112450</v>
          </cell>
          <cell r="B671">
            <v>1004919</v>
          </cell>
          <cell r="C671" t="str">
            <v>Castle Water Limited</v>
          </cell>
          <cell r="D671" t="str">
            <v>CEE80</v>
          </cell>
          <cell r="E671">
            <v>44951</v>
          </cell>
          <cell r="F671">
            <v>44979</v>
          </cell>
        </row>
        <row r="672">
          <cell r="A672">
            <v>5112461</v>
          </cell>
          <cell r="B672">
            <v>100441</v>
          </cell>
          <cell r="C672" t="str">
            <v>Derbyshire County Council</v>
          </cell>
          <cell r="D672" t="str">
            <v>B0000</v>
          </cell>
          <cell r="E672">
            <v>44973</v>
          </cell>
          <cell r="F672">
            <v>44979</v>
          </cell>
        </row>
        <row r="673">
          <cell r="A673">
            <v>5112461</v>
          </cell>
          <cell r="B673">
            <v>100441</v>
          </cell>
          <cell r="C673" t="str">
            <v>Derbyshire County Council</v>
          </cell>
          <cell r="D673" t="str">
            <v>BC010</v>
          </cell>
          <cell r="E673">
            <v>44973</v>
          </cell>
          <cell r="F673">
            <v>44979</v>
          </cell>
        </row>
        <row r="674">
          <cell r="A674">
            <v>5112462</v>
          </cell>
          <cell r="B674">
            <v>1001795</v>
          </cell>
          <cell r="C674" t="str">
            <v>Extra Personnel Ltd</v>
          </cell>
          <cell r="D674" t="str">
            <v>CEW00</v>
          </cell>
          <cell r="E674">
            <v>44971</v>
          </cell>
          <cell r="F674">
            <v>44979</v>
          </cell>
        </row>
        <row r="675">
          <cell r="A675">
            <v>5112463</v>
          </cell>
          <cell r="B675">
            <v>1000749</v>
          </cell>
          <cell r="C675" t="str">
            <v>Renuvo Ltd</v>
          </cell>
          <cell r="D675" t="str">
            <v>PSX81</v>
          </cell>
          <cell r="E675">
            <v>44973</v>
          </cell>
          <cell r="F675">
            <v>44979</v>
          </cell>
        </row>
        <row r="676">
          <cell r="A676">
            <v>5112464</v>
          </cell>
          <cell r="B676">
            <v>1003452</v>
          </cell>
          <cell r="C676" t="str">
            <v>Nova Desgn &amp; Marketing Ltd</v>
          </cell>
          <cell r="D676" t="str">
            <v>PSX76</v>
          </cell>
          <cell r="E676">
            <v>44973</v>
          </cell>
          <cell r="F676">
            <v>44979</v>
          </cell>
        </row>
        <row r="677">
          <cell r="A677">
            <v>5112465</v>
          </cell>
          <cell r="B677">
            <v>1003541</v>
          </cell>
          <cell r="C677" t="str">
            <v>Novus Property Solutions</v>
          </cell>
          <cell r="D677" t="str">
            <v>BC002</v>
          </cell>
          <cell r="E677">
            <v>44970</v>
          </cell>
          <cell r="F677">
            <v>44979</v>
          </cell>
        </row>
        <row r="678">
          <cell r="A678">
            <v>5112466</v>
          </cell>
          <cell r="B678">
            <v>1004899</v>
          </cell>
          <cell r="C678" t="str">
            <v>Trusted Facilities Management</v>
          </cell>
          <cell r="D678" t="str">
            <v>BC004</v>
          </cell>
          <cell r="E678">
            <v>44973</v>
          </cell>
          <cell r="F678">
            <v>44979</v>
          </cell>
        </row>
        <row r="679">
          <cell r="A679">
            <v>5112467</v>
          </cell>
          <cell r="B679">
            <v>1003571</v>
          </cell>
          <cell r="C679" t="str">
            <v>T Allen</v>
          </cell>
          <cell r="D679" t="str">
            <v>KJC20</v>
          </cell>
          <cell r="E679">
            <v>44972</v>
          </cell>
          <cell r="F679">
            <v>44979</v>
          </cell>
        </row>
        <row r="680">
          <cell r="A680">
            <v>5112468</v>
          </cell>
          <cell r="B680">
            <v>100391</v>
          </cell>
          <cell r="C680" t="str">
            <v>Chubb Fire &amp; Security Ltd</v>
          </cell>
          <cell r="D680" t="str">
            <v>CCF00</v>
          </cell>
          <cell r="E680">
            <v>44974</v>
          </cell>
          <cell r="F680">
            <v>44979</v>
          </cell>
        </row>
        <row r="681">
          <cell r="A681">
            <v>5112472</v>
          </cell>
          <cell r="B681">
            <v>102225</v>
          </cell>
          <cell r="C681" t="str">
            <v>Venn Group</v>
          </cell>
          <cell r="D681" t="str">
            <v>CPH40</v>
          </cell>
          <cell r="E681">
            <v>44972</v>
          </cell>
          <cell r="F681">
            <v>44979</v>
          </cell>
        </row>
        <row r="682">
          <cell r="A682">
            <v>5112475</v>
          </cell>
          <cell r="B682">
            <v>102225</v>
          </cell>
          <cell r="C682" t="str">
            <v>Venn Group</v>
          </cell>
          <cell r="D682" t="str">
            <v>PSX60</v>
          </cell>
          <cell r="E682">
            <v>44972</v>
          </cell>
          <cell r="F682">
            <v>44979</v>
          </cell>
        </row>
        <row r="683">
          <cell r="A683">
            <v>5112476</v>
          </cell>
          <cell r="B683">
            <v>102130</v>
          </cell>
          <cell r="C683" t="str">
            <v>Grants Online</v>
          </cell>
          <cell r="D683" t="str">
            <v>KJE70</v>
          </cell>
          <cell r="E683">
            <v>44937</v>
          </cell>
          <cell r="F683">
            <v>44979</v>
          </cell>
        </row>
        <row r="684">
          <cell r="A684">
            <v>5112478</v>
          </cell>
          <cell r="B684">
            <v>1000023</v>
          </cell>
          <cell r="C684" t="str">
            <v>Maintel Europe Ltd</v>
          </cell>
          <cell r="D684" t="str">
            <v>PSX60</v>
          </cell>
          <cell r="E684">
            <v>44973</v>
          </cell>
          <cell r="F684">
            <v>44979</v>
          </cell>
        </row>
        <row r="685">
          <cell r="A685">
            <v>5112479</v>
          </cell>
          <cell r="B685">
            <v>1000023</v>
          </cell>
          <cell r="C685" t="str">
            <v>Maintel Europe Ltd</v>
          </cell>
          <cell r="D685" t="str">
            <v>PSX60</v>
          </cell>
          <cell r="E685">
            <v>44974</v>
          </cell>
          <cell r="F685">
            <v>44979</v>
          </cell>
        </row>
        <row r="686">
          <cell r="A686">
            <v>5112480</v>
          </cell>
          <cell r="B686">
            <v>1001565</v>
          </cell>
          <cell r="C686" t="str">
            <v>Sellick Partnership Ltd</v>
          </cell>
          <cell r="D686" t="str">
            <v>KGH30</v>
          </cell>
          <cell r="E686">
            <v>44970</v>
          </cell>
          <cell r="F686">
            <v>44979</v>
          </cell>
        </row>
        <row r="687">
          <cell r="A687">
            <v>5112481</v>
          </cell>
          <cell r="B687">
            <v>1001565</v>
          </cell>
          <cell r="C687" t="str">
            <v>Sellick Partnership Ltd</v>
          </cell>
          <cell r="D687" t="str">
            <v>KGH30</v>
          </cell>
          <cell r="E687">
            <v>44974</v>
          </cell>
          <cell r="F687">
            <v>44979</v>
          </cell>
        </row>
        <row r="688">
          <cell r="A688">
            <v>5112482</v>
          </cell>
          <cell r="B688">
            <v>1001565</v>
          </cell>
          <cell r="C688" t="str">
            <v>Sellick Partnership Ltd</v>
          </cell>
          <cell r="D688" t="str">
            <v>PSX65</v>
          </cell>
          <cell r="E688">
            <v>44974</v>
          </cell>
          <cell r="F688">
            <v>44979</v>
          </cell>
        </row>
        <row r="689">
          <cell r="A689">
            <v>5112483</v>
          </cell>
          <cell r="B689">
            <v>100441</v>
          </cell>
          <cell r="C689" t="str">
            <v>Derbyshire County Council</v>
          </cell>
          <cell r="D689" t="str">
            <v>CCA10</v>
          </cell>
          <cell r="E689">
            <v>44974</v>
          </cell>
          <cell r="F689">
            <v>44979</v>
          </cell>
        </row>
        <row r="690">
          <cell r="A690">
            <v>5112484</v>
          </cell>
          <cell r="B690">
            <v>100062</v>
          </cell>
          <cell r="C690" t="str">
            <v>T H Heath (Contracts) Ltd</v>
          </cell>
          <cell r="D690" t="str">
            <v>KJE70</v>
          </cell>
          <cell r="E690">
            <v>44974</v>
          </cell>
          <cell r="F690">
            <v>44979</v>
          </cell>
        </row>
        <row r="691">
          <cell r="A691">
            <v>5112485</v>
          </cell>
          <cell r="B691">
            <v>100062</v>
          </cell>
          <cell r="C691" t="str">
            <v>T H Heath (Contracts) Ltd</v>
          </cell>
          <cell r="D691" t="str">
            <v>CEA00</v>
          </cell>
          <cell r="E691">
            <v>44974</v>
          </cell>
          <cell r="F691">
            <v>44979</v>
          </cell>
        </row>
        <row r="692">
          <cell r="A692">
            <v>5112486</v>
          </cell>
          <cell r="B692">
            <v>100062</v>
          </cell>
          <cell r="C692" t="str">
            <v>T H Heath (Contracts) Ltd</v>
          </cell>
          <cell r="D692" t="str">
            <v>CEK00</v>
          </cell>
          <cell r="E692">
            <v>44974</v>
          </cell>
          <cell r="F692">
            <v>44979</v>
          </cell>
        </row>
        <row r="693">
          <cell r="A693">
            <v>5112487</v>
          </cell>
          <cell r="B693">
            <v>1000749</v>
          </cell>
          <cell r="C693" t="str">
            <v>Renuvo Ltd</v>
          </cell>
          <cell r="D693" t="str">
            <v>BC003</v>
          </cell>
          <cell r="E693">
            <v>44952</v>
          </cell>
          <cell r="F693">
            <v>44979</v>
          </cell>
        </row>
        <row r="694">
          <cell r="A694">
            <v>5112488</v>
          </cell>
          <cell r="B694">
            <v>1000749</v>
          </cell>
          <cell r="C694" t="str">
            <v>Renuvo Ltd</v>
          </cell>
          <cell r="D694" t="str">
            <v>KJA10</v>
          </cell>
          <cell r="E694">
            <v>44967</v>
          </cell>
          <cell r="F694">
            <v>44979</v>
          </cell>
        </row>
        <row r="695">
          <cell r="A695">
            <v>5112489</v>
          </cell>
          <cell r="B695">
            <v>1003762</v>
          </cell>
          <cell r="C695" t="str">
            <v>Newey Electrical Installations Ltd</v>
          </cell>
          <cell r="D695" t="str">
            <v>KJA10</v>
          </cell>
          <cell r="E695">
            <v>44967</v>
          </cell>
          <cell r="F695">
            <v>44979</v>
          </cell>
        </row>
        <row r="696">
          <cell r="A696">
            <v>5112490</v>
          </cell>
          <cell r="B696">
            <v>1004244</v>
          </cell>
          <cell r="C696" t="str">
            <v>OmniZone</v>
          </cell>
          <cell r="D696" t="str">
            <v>KJA10</v>
          </cell>
          <cell r="E696">
            <v>44967</v>
          </cell>
          <cell r="F696">
            <v>44979</v>
          </cell>
        </row>
        <row r="697">
          <cell r="A697">
            <v>5112491</v>
          </cell>
          <cell r="B697">
            <v>1005095</v>
          </cell>
          <cell r="C697" t="str">
            <v>Environtec Limited</v>
          </cell>
          <cell r="D697" t="str">
            <v>KJA10</v>
          </cell>
          <cell r="E697">
            <v>44957</v>
          </cell>
          <cell r="F697">
            <v>44979</v>
          </cell>
        </row>
        <row r="698">
          <cell r="A698">
            <v>5112492</v>
          </cell>
          <cell r="B698">
            <v>1005095</v>
          </cell>
          <cell r="C698" t="str">
            <v>Environtec Limited</v>
          </cell>
          <cell r="D698" t="str">
            <v>KJA10</v>
          </cell>
          <cell r="E698">
            <v>44974</v>
          </cell>
          <cell r="F698">
            <v>44979</v>
          </cell>
        </row>
        <row r="699">
          <cell r="A699">
            <v>5112493</v>
          </cell>
          <cell r="B699">
            <v>1003541</v>
          </cell>
          <cell r="C699" t="str">
            <v>Novus Property Solutions</v>
          </cell>
          <cell r="D699" t="str">
            <v>KJA00</v>
          </cell>
          <cell r="E699">
            <v>44973</v>
          </cell>
          <cell r="F699">
            <v>44979</v>
          </cell>
        </row>
        <row r="700">
          <cell r="A700">
            <v>5112494</v>
          </cell>
          <cell r="B700">
            <v>1003541</v>
          </cell>
          <cell r="C700" t="str">
            <v>Novus Property Solutions</v>
          </cell>
          <cell r="D700" t="str">
            <v>KJA10</v>
          </cell>
          <cell r="E700">
            <v>44967</v>
          </cell>
          <cell r="F700">
            <v>44979</v>
          </cell>
        </row>
        <row r="701">
          <cell r="A701">
            <v>5112495</v>
          </cell>
          <cell r="B701">
            <v>1003541</v>
          </cell>
          <cell r="C701" t="str">
            <v>Novus Property Solutions</v>
          </cell>
          <cell r="D701" t="str">
            <v>KJA10</v>
          </cell>
          <cell r="E701">
            <v>44971</v>
          </cell>
          <cell r="F701">
            <v>44979</v>
          </cell>
        </row>
        <row r="702">
          <cell r="A702">
            <v>5112496</v>
          </cell>
          <cell r="B702">
            <v>1003541</v>
          </cell>
          <cell r="C702" t="str">
            <v>Novus Property Solutions</v>
          </cell>
          <cell r="D702" t="str">
            <v>KJA10</v>
          </cell>
          <cell r="E702">
            <v>44972</v>
          </cell>
          <cell r="F702">
            <v>44979</v>
          </cell>
        </row>
        <row r="703">
          <cell r="A703">
            <v>5112500</v>
          </cell>
          <cell r="B703">
            <v>1006342</v>
          </cell>
          <cell r="C703" t="str">
            <v>Natalie Meadows</v>
          </cell>
          <cell r="D703" t="str">
            <v>KJC20</v>
          </cell>
          <cell r="E703">
            <v>44972</v>
          </cell>
          <cell r="F703">
            <v>44979</v>
          </cell>
        </row>
        <row r="704">
          <cell r="A704">
            <v>5112501</v>
          </cell>
          <cell r="B704">
            <v>1006341</v>
          </cell>
          <cell r="C704" t="str">
            <v>Emily West</v>
          </cell>
          <cell r="D704" t="str">
            <v>KJC20</v>
          </cell>
          <cell r="E704">
            <v>44973</v>
          </cell>
          <cell r="F704">
            <v>44979</v>
          </cell>
        </row>
        <row r="705">
          <cell r="A705">
            <v>5112502</v>
          </cell>
          <cell r="B705">
            <v>100713</v>
          </cell>
          <cell r="C705" t="str">
            <v>W S Walker</v>
          </cell>
          <cell r="D705" t="str">
            <v>BC002</v>
          </cell>
          <cell r="E705">
            <v>44946</v>
          </cell>
          <cell r="F705">
            <v>44979</v>
          </cell>
        </row>
        <row r="706">
          <cell r="A706">
            <v>5112503</v>
          </cell>
          <cell r="B706">
            <v>1001565</v>
          </cell>
          <cell r="C706" t="str">
            <v>Sellick Partnership Ltd</v>
          </cell>
          <cell r="D706" t="str">
            <v>KJA10</v>
          </cell>
          <cell r="E706">
            <v>44975</v>
          </cell>
          <cell r="F706">
            <v>44979</v>
          </cell>
        </row>
        <row r="707">
          <cell r="A707">
            <v>5112504</v>
          </cell>
          <cell r="B707">
            <v>1003874</v>
          </cell>
          <cell r="C707" t="str">
            <v>Amazon Payments UK Limited</v>
          </cell>
          <cell r="D707" t="str">
            <v>PSX85</v>
          </cell>
          <cell r="E707">
            <v>44976</v>
          </cell>
          <cell r="F707">
            <v>44979</v>
          </cell>
        </row>
        <row r="708">
          <cell r="A708">
            <v>5112509</v>
          </cell>
          <cell r="B708">
            <v>1005052</v>
          </cell>
          <cell r="C708" t="str">
            <v>Russells (Kirbymoorside) Ltd</v>
          </cell>
          <cell r="D708" t="str">
            <v>PSX90</v>
          </cell>
          <cell r="E708">
            <v>44977</v>
          </cell>
          <cell r="F708">
            <v>44979</v>
          </cell>
        </row>
        <row r="709">
          <cell r="A709">
            <v>5112511</v>
          </cell>
          <cell r="B709">
            <v>1002624</v>
          </cell>
          <cell r="C709" t="str">
            <v>SF Group</v>
          </cell>
          <cell r="D709" t="str">
            <v>KJA10</v>
          </cell>
          <cell r="E709">
            <v>44972</v>
          </cell>
          <cell r="F709">
            <v>44979</v>
          </cell>
        </row>
        <row r="710">
          <cell r="A710">
            <v>5112512</v>
          </cell>
          <cell r="B710">
            <v>1001565</v>
          </cell>
          <cell r="C710" t="str">
            <v>Sellick Partnership Ltd</v>
          </cell>
          <cell r="D710" t="str">
            <v>KJA00</v>
          </cell>
          <cell r="E710">
            <v>44977</v>
          </cell>
          <cell r="F710">
            <v>44979</v>
          </cell>
        </row>
        <row r="711">
          <cell r="A711">
            <v>5112513</v>
          </cell>
          <cell r="B711">
            <v>1001565</v>
          </cell>
          <cell r="C711" t="str">
            <v>Sellick Partnership Ltd</v>
          </cell>
          <cell r="D711" t="str">
            <v>KJA10</v>
          </cell>
          <cell r="E711">
            <v>44977</v>
          </cell>
          <cell r="F711">
            <v>44979</v>
          </cell>
        </row>
        <row r="712">
          <cell r="A712">
            <v>5112515</v>
          </cell>
          <cell r="B712">
            <v>1001565</v>
          </cell>
          <cell r="C712" t="str">
            <v>Sellick Partnership Ltd</v>
          </cell>
          <cell r="D712" t="str">
            <v>KJA00</v>
          </cell>
          <cell r="E712">
            <v>44977</v>
          </cell>
          <cell r="F712">
            <v>44979</v>
          </cell>
        </row>
        <row r="713">
          <cell r="A713">
            <v>5112520</v>
          </cell>
          <cell r="B713">
            <v>1003541</v>
          </cell>
          <cell r="C713" t="str">
            <v>Novus Property Solutions</v>
          </cell>
          <cell r="D713" t="str">
            <v>BC006</v>
          </cell>
          <cell r="E713">
            <v>44974</v>
          </cell>
          <cell r="F713">
            <v>44979</v>
          </cell>
        </row>
        <row r="714">
          <cell r="A714">
            <v>5112521</v>
          </cell>
          <cell r="B714">
            <v>101763</v>
          </cell>
          <cell r="C714" t="str">
            <v>T R Steele</v>
          </cell>
          <cell r="D714" t="str">
            <v>CCF20</v>
          </cell>
          <cell r="E714">
            <v>44975</v>
          </cell>
          <cell r="F714">
            <v>44979</v>
          </cell>
        </row>
        <row r="715">
          <cell r="A715">
            <v>5112522</v>
          </cell>
          <cell r="B715">
            <v>101763</v>
          </cell>
          <cell r="C715" t="str">
            <v>T R Steele</v>
          </cell>
          <cell r="D715" t="str">
            <v>CCF20</v>
          </cell>
          <cell r="E715">
            <v>44975</v>
          </cell>
          <cell r="F715">
            <v>44979</v>
          </cell>
        </row>
        <row r="716">
          <cell r="A716">
            <v>5112523</v>
          </cell>
          <cell r="B716">
            <v>1001565</v>
          </cell>
          <cell r="C716" t="str">
            <v>Sellick Partnership Ltd</v>
          </cell>
          <cell r="D716" t="str">
            <v>KGH30</v>
          </cell>
          <cell r="E716">
            <v>44977</v>
          </cell>
          <cell r="F716">
            <v>44979</v>
          </cell>
        </row>
        <row r="717">
          <cell r="A717">
            <v>5112524</v>
          </cell>
          <cell r="B717">
            <v>101763</v>
          </cell>
          <cell r="C717" t="str">
            <v>T R Steele</v>
          </cell>
          <cell r="D717" t="str">
            <v>CCF20</v>
          </cell>
          <cell r="E717">
            <v>44975</v>
          </cell>
          <cell r="F717">
            <v>44979</v>
          </cell>
        </row>
        <row r="718">
          <cell r="A718">
            <v>5112527</v>
          </cell>
          <cell r="B718">
            <v>110426</v>
          </cell>
          <cell r="C718" t="str">
            <v>Land Registry (Direct Debit Account)</v>
          </cell>
          <cell r="D718" t="str">
            <v>KJE70</v>
          </cell>
          <cell r="E718">
            <v>44747</v>
          </cell>
          <cell r="F718">
            <v>44985</v>
          </cell>
        </row>
        <row r="719">
          <cell r="A719">
            <v>5112528</v>
          </cell>
          <cell r="B719">
            <v>110426</v>
          </cell>
          <cell r="C719" t="str">
            <v>Land Registry (Direct Debit Account)</v>
          </cell>
          <cell r="D719" t="str">
            <v>KJE70</v>
          </cell>
          <cell r="E719">
            <v>44754</v>
          </cell>
          <cell r="F719">
            <v>44985</v>
          </cell>
        </row>
        <row r="720">
          <cell r="A720">
            <v>5112529</v>
          </cell>
          <cell r="B720">
            <v>110426</v>
          </cell>
          <cell r="C720" t="str">
            <v>Land Registry (Direct Debit Account)</v>
          </cell>
          <cell r="D720" t="str">
            <v>PSX85</v>
          </cell>
          <cell r="E720">
            <v>44761</v>
          </cell>
          <cell r="F720">
            <v>44985</v>
          </cell>
        </row>
        <row r="721">
          <cell r="A721">
            <v>5112530</v>
          </cell>
          <cell r="B721">
            <v>110426</v>
          </cell>
          <cell r="C721" t="str">
            <v>Land Registry (Direct Debit Account)</v>
          </cell>
          <cell r="D721" t="str">
            <v>KJC10</v>
          </cell>
          <cell r="E721">
            <v>44771</v>
          </cell>
          <cell r="F721">
            <v>44985</v>
          </cell>
        </row>
        <row r="722">
          <cell r="A722">
            <v>5112531</v>
          </cell>
          <cell r="B722">
            <v>110426</v>
          </cell>
          <cell r="C722" t="str">
            <v>Land Registry (Direct Debit Account)</v>
          </cell>
          <cell r="D722" t="str">
            <v>CEG00</v>
          </cell>
          <cell r="E722">
            <v>44775</v>
          </cell>
          <cell r="F722">
            <v>44985</v>
          </cell>
        </row>
        <row r="723">
          <cell r="A723">
            <v>5112533</v>
          </cell>
          <cell r="B723">
            <v>1001836</v>
          </cell>
          <cell r="C723" t="str">
            <v>Barclays Bank</v>
          </cell>
          <cell r="D723" t="str">
            <v>KGH30</v>
          </cell>
          <cell r="E723">
            <v>44978</v>
          </cell>
          <cell r="F723">
            <v>44985</v>
          </cell>
        </row>
        <row r="724">
          <cell r="A724">
            <v>5112534</v>
          </cell>
          <cell r="B724">
            <v>1001836</v>
          </cell>
          <cell r="C724" t="str">
            <v>Barclays Bank</v>
          </cell>
          <cell r="D724" t="str">
            <v>B0000</v>
          </cell>
          <cell r="E724">
            <v>44978</v>
          </cell>
          <cell r="F724">
            <v>44985</v>
          </cell>
        </row>
        <row r="725">
          <cell r="A725">
            <v>5112535</v>
          </cell>
          <cell r="B725">
            <v>1001836</v>
          </cell>
          <cell r="C725" t="str">
            <v>Barclays Bank</v>
          </cell>
          <cell r="D725" t="str">
            <v>B0000</v>
          </cell>
          <cell r="E725">
            <v>44978</v>
          </cell>
          <cell r="F725">
            <v>44985</v>
          </cell>
        </row>
        <row r="726">
          <cell r="A726">
            <v>5112536</v>
          </cell>
          <cell r="B726">
            <v>1001836</v>
          </cell>
          <cell r="C726" t="str">
            <v>Barclays Bank</v>
          </cell>
          <cell r="D726" t="str">
            <v>B0000</v>
          </cell>
          <cell r="E726">
            <v>44978</v>
          </cell>
          <cell r="F726">
            <v>44985</v>
          </cell>
        </row>
        <row r="727">
          <cell r="A727">
            <v>5112537</v>
          </cell>
          <cell r="B727">
            <v>110426</v>
          </cell>
          <cell r="C727" t="str">
            <v>Land Registry (Direct Debit Account)</v>
          </cell>
          <cell r="D727" t="str">
            <v>KJC10</v>
          </cell>
          <cell r="E727">
            <v>44748</v>
          </cell>
          <cell r="F727">
            <v>44985</v>
          </cell>
        </row>
        <row r="728">
          <cell r="A728">
            <v>5112564</v>
          </cell>
          <cell r="B728">
            <v>1001836</v>
          </cell>
          <cell r="C728" t="str">
            <v>Barclays Bank</v>
          </cell>
          <cell r="D728" t="str">
            <v>KJA10</v>
          </cell>
          <cell r="E728">
            <v>44979</v>
          </cell>
          <cell r="F728">
            <v>44985</v>
          </cell>
        </row>
        <row r="729">
          <cell r="A729">
            <v>5112567</v>
          </cell>
          <cell r="B729">
            <v>110426</v>
          </cell>
          <cell r="C729" t="str">
            <v>Land Registry (Direct Debit Account)</v>
          </cell>
          <cell r="D729" t="str">
            <v>CPC10</v>
          </cell>
          <cell r="E729">
            <v>44979</v>
          </cell>
          <cell r="F729">
            <v>44985</v>
          </cell>
        </row>
        <row r="730">
          <cell r="A730">
            <v>5112568</v>
          </cell>
          <cell r="B730">
            <v>110426</v>
          </cell>
          <cell r="C730" t="str">
            <v>Land Registry (Direct Debit Account)</v>
          </cell>
          <cell r="D730" t="str">
            <v>CPC10</v>
          </cell>
          <cell r="E730">
            <v>44979</v>
          </cell>
          <cell r="F730">
            <v>44985</v>
          </cell>
        </row>
        <row r="731">
          <cell r="A731">
            <v>5112569</v>
          </cell>
          <cell r="B731">
            <v>110426</v>
          </cell>
          <cell r="C731" t="str">
            <v>Land Registry (Direct Debit Account)</v>
          </cell>
          <cell r="D731" t="str">
            <v>CEE20</v>
          </cell>
          <cell r="E731">
            <v>44979</v>
          </cell>
          <cell r="F731">
            <v>44985</v>
          </cell>
        </row>
        <row r="732">
          <cell r="A732">
            <v>5112570</v>
          </cell>
          <cell r="B732">
            <v>110426</v>
          </cell>
          <cell r="C732" t="str">
            <v>Land Registry (Direct Debit Account)</v>
          </cell>
          <cell r="D732" t="str">
            <v>KJE70</v>
          </cell>
          <cell r="E732">
            <v>44979</v>
          </cell>
          <cell r="F732">
            <v>44985</v>
          </cell>
        </row>
        <row r="733">
          <cell r="A733">
            <v>5112572</v>
          </cell>
          <cell r="B733">
            <v>110426</v>
          </cell>
          <cell r="C733" t="str">
            <v>Land Registry (Direct Debit Account)</v>
          </cell>
          <cell r="D733" t="str">
            <v>PSX65</v>
          </cell>
          <cell r="E733">
            <v>44979</v>
          </cell>
          <cell r="F733">
            <v>44985</v>
          </cell>
        </row>
        <row r="734">
          <cell r="A734">
            <v>5112574</v>
          </cell>
          <cell r="B734">
            <v>110426</v>
          </cell>
          <cell r="C734" t="str">
            <v>Land Registry (Direct Debit Account)</v>
          </cell>
          <cell r="D734" t="str">
            <v>KJE70</v>
          </cell>
          <cell r="E734">
            <v>44979</v>
          </cell>
          <cell r="F734">
            <v>44985</v>
          </cell>
        </row>
        <row r="735">
          <cell r="A735">
            <v>5112575</v>
          </cell>
          <cell r="B735">
            <v>110426</v>
          </cell>
          <cell r="C735" t="str">
            <v>Land Registry (Direct Debit Account)</v>
          </cell>
          <cell r="D735" t="str">
            <v>KJE70</v>
          </cell>
          <cell r="E735">
            <v>44979</v>
          </cell>
          <cell r="F735">
            <v>44985</v>
          </cell>
        </row>
        <row r="736">
          <cell r="A736">
            <v>5112576</v>
          </cell>
          <cell r="B736">
            <v>110426</v>
          </cell>
          <cell r="C736" t="str">
            <v>Land Registry (Direct Debit Account)</v>
          </cell>
          <cell r="D736" t="str">
            <v>KJE70</v>
          </cell>
          <cell r="E736">
            <v>44979</v>
          </cell>
          <cell r="F736">
            <v>44985</v>
          </cell>
        </row>
        <row r="737">
          <cell r="A737">
            <v>5112578</v>
          </cell>
          <cell r="B737">
            <v>110426</v>
          </cell>
          <cell r="C737" t="str">
            <v>Land Registry (Direct Debit Account)</v>
          </cell>
          <cell r="D737" t="str">
            <v>KGX00</v>
          </cell>
          <cell r="E737">
            <v>44979</v>
          </cell>
          <cell r="F737">
            <v>44985</v>
          </cell>
        </row>
        <row r="738">
          <cell r="A738">
            <v>5112582</v>
          </cell>
          <cell r="B738">
            <v>110426</v>
          </cell>
          <cell r="C738" t="str">
            <v>Land Registry (Direct Debit Account)</v>
          </cell>
          <cell r="D738" t="str">
            <v>CPC10</v>
          </cell>
          <cell r="E738">
            <v>44979</v>
          </cell>
          <cell r="F738">
            <v>44985</v>
          </cell>
        </row>
        <row r="739">
          <cell r="A739">
            <v>5112596</v>
          </cell>
          <cell r="B739">
            <v>110426</v>
          </cell>
          <cell r="C739" t="str">
            <v>Land Registry (Direct Debit Account)</v>
          </cell>
          <cell r="D739" t="str">
            <v>PSX85</v>
          </cell>
          <cell r="E739">
            <v>44980</v>
          </cell>
          <cell r="F739">
            <v>44985</v>
          </cell>
        </row>
        <row r="740">
          <cell r="A740">
            <v>5112621</v>
          </cell>
          <cell r="B740">
            <v>110034</v>
          </cell>
          <cell r="C740" t="str">
            <v>Computershare Voucher Services</v>
          </cell>
          <cell r="D740" t="str">
            <v>B0000</v>
          </cell>
          <cell r="E740">
            <v>44972</v>
          </cell>
          <cell r="F740">
            <v>44985</v>
          </cell>
        </row>
        <row r="741">
          <cell r="A741">
            <v>5112623</v>
          </cell>
          <cell r="B741">
            <v>100324</v>
          </cell>
          <cell r="C741" t="str">
            <v>Capita Business Services Limited</v>
          </cell>
          <cell r="D741" t="str">
            <v>PSX57</v>
          </cell>
          <cell r="E741">
            <v>44979</v>
          </cell>
          <cell r="F741">
            <v>44985</v>
          </cell>
        </row>
        <row r="742">
          <cell r="A742">
            <v>5112625</v>
          </cell>
          <cell r="B742">
            <v>110426</v>
          </cell>
          <cell r="C742" t="str">
            <v>Land Registry (Direct Debit Account)</v>
          </cell>
          <cell r="D742" t="str">
            <v>KJE70</v>
          </cell>
          <cell r="E742">
            <v>44801</v>
          </cell>
          <cell r="F742">
            <v>44985</v>
          </cell>
        </row>
        <row r="743">
          <cell r="A743">
            <v>5112626</v>
          </cell>
          <cell r="B743">
            <v>110426</v>
          </cell>
          <cell r="C743" t="str">
            <v>Land Registry (Direct Debit Account)</v>
          </cell>
          <cell r="D743" t="str">
            <v>KJE90</v>
          </cell>
          <cell r="E743">
            <v>44792</v>
          </cell>
          <cell r="F743">
            <v>44985</v>
          </cell>
        </row>
        <row r="744">
          <cell r="A744">
            <v>5112628</v>
          </cell>
          <cell r="B744">
            <v>110426</v>
          </cell>
          <cell r="C744" t="str">
            <v>Land Registry (Direct Debit Account)</v>
          </cell>
          <cell r="D744" t="str">
            <v>PSX85</v>
          </cell>
          <cell r="E744">
            <v>44831</v>
          </cell>
          <cell r="F744">
            <v>44985</v>
          </cell>
        </row>
        <row r="745">
          <cell r="A745">
            <v>5112629</v>
          </cell>
          <cell r="B745">
            <v>110150</v>
          </cell>
          <cell r="C745" t="str">
            <v>Barclaycard Commercial</v>
          </cell>
          <cell r="D745" t="str">
            <v>PSX40</v>
          </cell>
          <cell r="E745">
            <v>44910</v>
          </cell>
          <cell r="F745">
            <v>44985</v>
          </cell>
        </row>
        <row r="746">
          <cell r="A746">
            <v>5112630</v>
          </cell>
          <cell r="B746">
            <v>110150</v>
          </cell>
          <cell r="C746" t="str">
            <v>Barclaycard Commercial</v>
          </cell>
          <cell r="D746" t="str">
            <v>PSX75</v>
          </cell>
          <cell r="E746">
            <v>44910</v>
          </cell>
          <cell r="F746">
            <v>44985</v>
          </cell>
        </row>
        <row r="747">
          <cell r="A747">
            <v>5112631</v>
          </cell>
          <cell r="B747">
            <v>110150</v>
          </cell>
          <cell r="C747" t="str">
            <v>Barclaycard Commercial</v>
          </cell>
          <cell r="D747" t="str">
            <v>KJA00</v>
          </cell>
          <cell r="E747">
            <v>44910</v>
          </cell>
          <cell r="F747">
            <v>44985</v>
          </cell>
        </row>
        <row r="748">
          <cell r="A748">
            <v>5112632</v>
          </cell>
          <cell r="B748">
            <v>110150</v>
          </cell>
          <cell r="C748" t="str">
            <v>Barclaycard Commercial</v>
          </cell>
          <cell r="D748" t="str">
            <v>KJE70</v>
          </cell>
          <cell r="E748">
            <v>44941</v>
          </cell>
          <cell r="F748">
            <v>44985</v>
          </cell>
        </row>
        <row r="749">
          <cell r="A749">
            <v>5112638</v>
          </cell>
          <cell r="B749">
            <v>110150</v>
          </cell>
          <cell r="C749" t="str">
            <v>Barclaycard Commercial</v>
          </cell>
          <cell r="D749" t="str">
            <v>PSX40</v>
          </cell>
          <cell r="E749">
            <v>44941</v>
          </cell>
          <cell r="F749">
            <v>44985</v>
          </cell>
        </row>
        <row r="750">
          <cell r="A750">
            <v>5112651</v>
          </cell>
          <cell r="B750">
            <v>110150</v>
          </cell>
          <cell r="C750" t="str">
            <v>Barclaycard Commercial</v>
          </cell>
          <cell r="D750" t="str">
            <v>CEW00</v>
          </cell>
          <cell r="E750">
            <v>44941</v>
          </cell>
          <cell r="F750">
            <v>44985</v>
          </cell>
        </row>
        <row r="751">
          <cell r="A751">
            <v>5112652</v>
          </cell>
          <cell r="B751">
            <v>110150</v>
          </cell>
          <cell r="C751" t="str">
            <v>Barclaycard Commercial</v>
          </cell>
          <cell r="D751" t="str">
            <v>CCF20</v>
          </cell>
          <cell r="E751">
            <v>44941</v>
          </cell>
          <cell r="F751">
            <v>44985</v>
          </cell>
        </row>
        <row r="752">
          <cell r="A752">
            <v>5112677</v>
          </cell>
          <cell r="B752">
            <v>100194</v>
          </cell>
          <cell r="C752" t="str">
            <v>D S K Engineering Services (Midlands) Ltd</v>
          </cell>
          <cell r="D752" t="str">
            <v>PSX81</v>
          </cell>
          <cell r="E752">
            <v>44982</v>
          </cell>
          <cell r="F752">
            <v>44985</v>
          </cell>
        </row>
        <row r="753">
          <cell r="A753">
            <v>5112708</v>
          </cell>
          <cell r="B753">
            <v>1002039</v>
          </cell>
          <cell r="C753" t="str">
            <v>HM Courts &amp; Tribunals Services</v>
          </cell>
          <cell r="D753" t="str">
            <v>KJC10</v>
          </cell>
          <cell r="E753">
            <v>44984</v>
          </cell>
          <cell r="F753">
            <v>44985</v>
          </cell>
        </row>
        <row r="754">
          <cell r="A754">
            <v>5112710</v>
          </cell>
          <cell r="B754">
            <v>1002039</v>
          </cell>
          <cell r="C754" t="str">
            <v>HM Courts &amp; Tribunals Services</v>
          </cell>
          <cell r="D754" t="str">
            <v>KJC10</v>
          </cell>
          <cell r="E754">
            <v>44984</v>
          </cell>
          <cell r="F754">
            <v>44985</v>
          </cell>
        </row>
        <row r="755">
          <cell r="A755">
            <v>5112713</v>
          </cell>
          <cell r="B755">
            <v>1001836</v>
          </cell>
          <cell r="C755" t="str">
            <v>Barclays Bank</v>
          </cell>
          <cell r="D755" t="str">
            <v>W2A00</v>
          </cell>
          <cell r="E755">
            <v>44984</v>
          </cell>
          <cell r="F755">
            <v>44985</v>
          </cell>
        </row>
        <row r="756">
          <cell r="A756">
            <v>5112714</v>
          </cell>
          <cell r="B756">
            <v>1001836</v>
          </cell>
          <cell r="C756" t="str">
            <v>Barclays Bank</v>
          </cell>
          <cell r="D756" t="str">
            <v>KGH30</v>
          </cell>
          <cell r="E756">
            <v>44984</v>
          </cell>
          <cell r="F756">
            <v>44985</v>
          </cell>
        </row>
        <row r="757">
          <cell r="A757">
            <v>5112716</v>
          </cell>
          <cell r="B757">
            <v>1001836</v>
          </cell>
          <cell r="C757" t="str">
            <v>Barclays Bank</v>
          </cell>
          <cell r="D757" t="str">
            <v>B0000</v>
          </cell>
          <cell r="E757">
            <v>44984</v>
          </cell>
          <cell r="F757">
            <v>44985</v>
          </cell>
        </row>
        <row r="758">
          <cell r="A758">
            <v>5112718</v>
          </cell>
          <cell r="B758">
            <v>1001836</v>
          </cell>
          <cell r="C758" t="str">
            <v>Barclays Bank</v>
          </cell>
          <cell r="D758" t="str">
            <v>B0000</v>
          </cell>
          <cell r="E758">
            <v>44984</v>
          </cell>
          <cell r="F758">
            <v>44985</v>
          </cell>
        </row>
        <row r="759">
          <cell r="A759">
            <v>5112719</v>
          </cell>
          <cell r="B759">
            <v>1001836</v>
          </cell>
          <cell r="C759" t="str">
            <v>Barclays Bank</v>
          </cell>
          <cell r="D759" t="str">
            <v>B0000</v>
          </cell>
          <cell r="E759">
            <v>44984</v>
          </cell>
          <cell r="F759">
            <v>44985</v>
          </cell>
        </row>
        <row r="760">
          <cell r="A760">
            <v>5112723</v>
          </cell>
          <cell r="B760">
            <v>1001836</v>
          </cell>
          <cell r="C760" t="str">
            <v>Barclays Bank</v>
          </cell>
          <cell r="D760" t="str">
            <v>PSX57</v>
          </cell>
          <cell r="E760">
            <v>44984</v>
          </cell>
          <cell r="F760">
            <v>44985</v>
          </cell>
        </row>
        <row r="761">
          <cell r="A761">
            <v>5112724</v>
          </cell>
          <cell r="B761">
            <v>1001836</v>
          </cell>
          <cell r="C761" t="str">
            <v>Barclays Bank</v>
          </cell>
          <cell r="D761" t="str">
            <v>PSX57</v>
          </cell>
          <cell r="E761">
            <v>44984</v>
          </cell>
          <cell r="F761">
            <v>44985</v>
          </cell>
        </row>
        <row r="762">
          <cell r="A762">
            <v>5112725</v>
          </cell>
          <cell r="B762">
            <v>1001836</v>
          </cell>
          <cell r="C762" t="str">
            <v>Barclays Bank</v>
          </cell>
          <cell r="D762" t="str">
            <v>PSX57</v>
          </cell>
          <cell r="E762">
            <v>44984</v>
          </cell>
          <cell r="F762">
            <v>44985</v>
          </cell>
        </row>
        <row r="763">
          <cell r="A763">
            <v>5112729</v>
          </cell>
          <cell r="B763">
            <v>1001836</v>
          </cell>
          <cell r="C763" t="str">
            <v>Barclays Bank</v>
          </cell>
          <cell r="D763" t="str">
            <v>PSX57</v>
          </cell>
          <cell r="E763">
            <v>44984</v>
          </cell>
          <cell r="F763">
            <v>44985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"/>
      <sheetName val="VAT Pivot"/>
      <sheetName val="Payment over £250"/>
      <sheetName val="GL Tab"/>
      <sheetName val="Barclaycard"/>
    </sheetNames>
    <sheetDataSet>
      <sheetData sheetId="0">
        <row r="1">
          <cell r="A1" t="str">
            <v>Trans No</v>
          </cell>
          <cell r="B1" t="str">
            <v>Cust Id</v>
          </cell>
          <cell r="C1" t="str">
            <v>Cust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5104801</v>
          </cell>
          <cell r="B2">
            <v>1000023</v>
          </cell>
          <cell r="C2" t="str">
            <v>Maintel Europe Ltd</v>
          </cell>
          <cell r="D2" t="str">
            <v>PSX60</v>
          </cell>
          <cell r="E2">
            <v>44706</v>
          </cell>
          <cell r="F2">
            <v>45014</v>
          </cell>
        </row>
        <row r="3">
          <cell r="A3">
            <v>5106468</v>
          </cell>
          <cell r="B3">
            <v>1003541</v>
          </cell>
          <cell r="C3" t="str">
            <v>Novus Property Solutions</v>
          </cell>
          <cell r="D3" t="str">
            <v>PSX81</v>
          </cell>
          <cell r="E3">
            <v>44721</v>
          </cell>
          <cell r="F3">
            <v>44993</v>
          </cell>
        </row>
        <row r="4">
          <cell r="A4">
            <v>5107120</v>
          </cell>
          <cell r="B4">
            <v>1000023</v>
          </cell>
          <cell r="C4" t="str">
            <v>Maintel Europe Ltd</v>
          </cell>
          <cell r="D4" t="str">
            <v>PSX60</v>
          </cell>
          <cell r="E4">
            <v>44790</v>
          </cell>
          <cell r="F4">
            <v>45007</v>
          </cell>
        </row>
        <row r="5">
          <cell r="A5">
            <v>5110320</v>
          </cell>
          <cell r="B5">
            <v>100214</v>
          </cell>
          <cell r="C5" t="str">
            <v>Arden Winch &amp; Co Ltd</v>
          </cell>
          <cell r="D5" t="str">
            <v>KJA00</v>
          </cell>
          <cell r="E5">
            <v>44895</v>
          </cell>
          <cell r="F5">
            <v>44993</v>
          </cell>
        </row>
        <row r="6">
          <cell r="A6">
            <v>5111587</v>
          </cell>
          <cell r="B6">
            <v>1000023</v>
          </cell>
          <cell r="C6" t="str">
            <v>Maintel Europe Ltd</v>
          </cell>
          <cell r="D6" t="str">
            <v>PSX60</v>
          </cell>
          <cell r="E6">
            <v>44944</v>
          </cell>
          <cell r="F6">
            <v>45014</v>
          </cell>
        </row>
        <row r="7">
          <cell r="A7">
            <v>5111788</v>
          </cell>
          <cell r="B7">
            <v>100117</v>
          </cell>
          <cell r="C7" t="str">
            <v>Phoenix Software Ltd</v>
          </cell>
          <cell r="D7" t="str">
            <v>PSX60</v>
          </cell>
          <cell r="E7">
            <v>44950</v>
          </cell>
          <cell r="F7">
            <v>45007</v>
          </cell>
        </row>
        <row r="8">
          <cell r="A8">
            <v>5111789</v>
          </cell>
          <cell r="B8">
            <v>1000023</v>
          </cell>
          <cell r="C8" t="str">
            <v>Maintel Europe Ltd</v>
          </cell>
          <cell r="D8" t="str">
            <v>PSX60</v>
          </cell>
          <cell r="E8">
            <v>44950</v>
          </cell>
          <cell r="F8">
            <v>45014</v>
          </cell>
        </row>
        <row r="9">
          <cell r="A9">
            <v>5111864</v>
          </cell>
          <cell r="B9">
            <v>110134</v>
          </cell>
          <cell r="C9" t="str">
            <v>J J Sigma Graphics Ltd</v>
          </cell>
          <cell r="D9" t="str">
            <v>CPC10</v>
          </cell>
          <cell r="E9">
            <v>44950</v>
          </cell>
          <cell r="F9">
            <v>44993</v>
          </cell>
        </row>
        <row r="10">
          <cell r="A10">
            <v>5111960</v>
          </cell>
          <cell r="B10">
            <v>1003874</v>
          </cell>
          <cell r="C10" t="str">
            <v>Amazon Payments UK Limited</v>
          </cell>
          <cell r="D10" t="str">
            <v>PSX60</v>
          </cell>
          <cell r="E10">
            <v>44957</v>
          </cell>
          <cell r="F10">
            <v>45007</v>
          </cell>
        </row>
        <row r="11">
          <cell r="A11">
            <v>5111988</v>
          </cell>
          <cell r="B11">
            <v>1003874</v>
          </cell>
          <cell r="C11" t="str">
            <v>Amazon Payments UK Limited</v>
          </cell>
          <cell r="D11" t="str">
            <v>PSX60</v>
          </cell>
          <cell r="E11">
            <v>44957</v>
          </cell>
          <cell r="F11">
            <v>45007</v>
          </cell>
        </row>
        <row r="12">
          <cell r="A12">
            <v>5111989</v>
          </cell>
          <cell r="B12">
            <v>1002340</v>
          </cell>
          <cell r="C12" t="str">
            <v>Freydan Energy Assessing</v>
          </cell>
          <cell r="D12" t="str">
            <v>KJA00</v>
          </cell>
          <cell r="E12">
            <v>44957</v>
          </cell>
          <cell r="F12">
            <v>44993</v>
          </cell>
        </row>
        <row r="13">
          <cell r="A13">
            <v>5112026</v>
          </cell>
          <cell r="B13">
            <v>1004804</v>
          </cell>
          <cell r="C13" t="str">
            <v>T Q Hotels Ltd</v>
          </cell>
          <cell r="D13" t="str">
            <v>KGH10</v>
          </cell>
          <cell r="E13">
            <v>44900</v>
          </cell>
          <cell r="F13">
            <v>45007</v>
          </cell>
        </row>
        <row r="14">
          <cell r="A14">
            <v>5112141</v>
          </cell>
          <cell r="B14">
            <v>1003874</v>
          </cell>
          <cell r="C14" t="str">
            <v>Amazon Payments UK Limited</v>
          </cell>
          <cell r="D14" t="str">
            <v>PSX60</v>
          </cell>
          <cell r="E14">
            <v>44963</v>
          </cell>
          <cell r="F14">
            <v>45007</v>
          </cell>
        </row>
        <row r="15">
          <cell r="A15">
            <v>5112143</v>
          </cell>
          <cell r="B15">
            <v>1003874</v>
          </cell>
          <cell r="C15" t="str">
            <v>Amazon Payments UK Limited</v>
          </cell>
          <cell r="D15" t="str">
            <v>PSX60</v>
          </cell>
          <cell r="E15">
            <v>44963</v>
          </cell>
          <cell r="F15">
            <v>45007</v>
          </cell>
        </row>
        <row r="16">
          <cell r="A16">
            <v>5112220</v>
          </cell>
          <cell r="B16">
            <v>1006277</v>
          </cell>
          <cell r="C16" t="str">
            <v>WasteParts Uk Ltd</v>
          </cell>
          <cell r="D16" t="str">
            <v>PSX90</v>
          </cell>
          <cell r="E16">
            <v>44965</v>
          </cell>
          <cell r="F16">
            <v>44993</v>
          </cell>
        </row>
        <row r="17">
          <cell r="A17">
            <v>5112229</v>
          </cell>
          <cell r="B17">
            <v>1004620</v>
          </cell>
          <cell r="C17" t="str">
            <v>Vivid Resourcing</v>
          </cell>
          <cell r="D17" t="str">
            <v>CPC10</v>
          </cell>
          <cell r="E17">
            <v>44965</v>
          </cell>
          <cell r="F17">
            <v>44993</v>
          </cell>
        </row>
        <row r="18">
          <cell r="A18">
            <v>5112230</v>
          </cell>
          <cell r="B18">
            <v>1004620</v>
          </cell>
          <cell r="C18" t="str">
            <v>Vivid Resourcing</v>
          </cell>
          <cell r="D18" t="str">
            <v>CPC10</v>
          </cell>
          <cell r="E18">
            <v>44965</v>
          </cell>
          <cell r="F18">
            <v>44993</v>
          </cell>
        </row>
        <row r="19">
          <cell r="A19">
            <v>5112241</v>
          </cell>
          <cell r="B19">
            <v>107160</v>
          </cell>
          <cell r="C19" t="str">
            <v>Solon Security Ltd</v>
          </cell>
          <cell r="D19" t="str">
            <v>CEG00</v>
          </cell>
          <cell r="E19">
            <v>44910</v>
          </cell>
          <cell r="F19">
            <v>44986</v>
          </cell>
        </row>
        <row r="20">
          <cell r="A20">
            <v>5112298</v>
          </cell>
          <cell r="B20">
            <v>1006272</v>
          </cell>
          <cell r="C20" t="str">
            <v>Websec Ltd</v>
          </cell>
          <cell r="D20" t="str">
            <v>PSX60</v>
          </cell>
          <cell r="E20">
            <v>44967</v>
          </cell>
          <cell r="F20">
            <v>45007</v>
          </cell>
        </row>
        <row r="21">
          <cell r="A21">
            <v>5112309</v>
          </cell>
          <cell r="B21">
            <v>104787</v>
          </cell>
          <cell r="C21" t="str">
            <v>Straight Manufacturing Ltd</v>
          </cell>
          <cell r="D21" t="str">
            <v>CEW20</v>
          </cell>
          <cell r="E21">
            <v>44970</v>
          </cell>
          <cell r="F21">
            <v>44986</v>
          </cell>
        </row>
        <row r="22">
          <cell r="A22">
            <v>5112327</v>
          </cell>
          <cell r="B22">
            <v>1003399</v>
          </cell>
          <cell r="C22" t="str">
            <v>Hornbill Service Management Ltd</v>
          </cell>
          <cell r="D22" t="str">
            <v>PSX60</v>
          </cell>
          <cell r="E22">
            <v>44970</v>
          </cell>
          <cell r="F22">
            <v>44993</v>
          </cell>
        </row>
        <row r="23">
          <cell r="A23">
            <v>5112346</v>
          </cell>
          <cell r="B23">
            <v>1005049</v>
          </cell>
          <cell r="C23" t="str">
            <v>Synectics Security Ltd</v>
          </cell>
          <cell r="D23" t="str">
            <v>CEG00</v>
          </cell>
          <cell r="E23">
            <v>44966</v>
          </cell>
          <cell r="F23">
            <v>44986</v>
          </cell>
        </row>
        <row r="24">
          <cell r="A24">
            <v>5112348</v>
          </cell>
          <cell r="B24">
            <v>100080</v>
          </cell>
          <cell r="C24" t="str">
            <v>Vodafone</v>
          </cell>
          <cell r="D24" t="str">
            <v>PSX60</v>
          </cell>
          <cell r="E24">
            <v>44927</v>
          </cell>
          <cell r="F24">
            <v>45007</v>
          </cell>
        </row>
        <row r="25">
          <cell r="A25">
            <v>5112359</v>
          </cell>
          <cell r="B25">
            <v>102419</v>
          </cell>
          <cell r="C25" t="str">
            <v>Bishop Sports and Leisure</v>
          </cell>
          <cell r="D25" t="str">
            <v>CCD40</v>
          </cell>
          <cell r="E25">
            <v>44971</v>
          </cell>
          <cell r="F25">
            <v>44986</v>
          </cell>
        </row>
        <row r="26">
          <cell r="A26">
            <v>5112371</v>
          </cell>
          <cell r="B26">
            <v>1003399</v>
          </cell>
          <cell r="C26" t="str">
            <v>Hornbill Service Management Ltd</v>
          </cell>
          <cell r="D26" t="str">
            <v>PSX60</v>
          </cell>
          <cell r="E26">
            <v>44970</v>
          </cell>
          <cell r="F26">
            <v>45000</v>
          </cell>
        </row>
        <row r="27">
          <cell r="A27">
            <v>5112375</v>
          </cell>
          <cell r="B27">
            <v>1002624</v>
          </cell>
          <cell r="C27" t="str">
            <v>SF Group</v>
          </cell>
          <cell r="D27" t="str">
            <v>B0000</v>
          </cell>
          <cell r="E27">
            <v>44972</v>
          </cell>
          <cell r="F27">
            <v>45007</v>
          </cell>
        </row>
        <row r="28">
          <cell r="A28">
            <v>5112378</v>
          </cell>
          <cell r="B28">
            <v>100203</v>
          </cell>
          <cell r="C28" t="str">
            <v>Tunstall Telecom Limited</v>
          </cell>
          <cell r="D28" t="str">
            <v>KJE90</v>
          </cell>
          <cell r="E28">
            <v>44972</v>
          </cell>
          <cell r="F28">
            <v>45000</v>
          </cell>
        </row>
        <row r="29">
          <cell r="A29">
            <v>5112418</v>
          </cell>
          <cell r="B29">
            <v>1004620</v>
          </cell>
          <cell r="C29" t="str">
            <v>Vivid Resourcing</v>
          </cell>
          <cell r="D29" t="str">
            <v>CPC10</v>
          </cell>
          <cell r="E29">
            <v>44972</v>
          </cell>
          <cell r="F29">
            <v>44993</v>
          </cell>
        </row>
        <row r="30">
          <cell r="A30">
            <v>5112419</v>
          </cell>
          <cell r="B30">
            <v>1004620</v>
          </cell>
          <cell r="C30" t="str">
            <v>Vivid Resourcing</v>
          </cell>
          <cell r="D30" t="str">
            <v>CPC10</v>
          </cell>
          <cell r="E30">
            <v>44972</v>
          </cell>
          <cell r="F30">
            <v>44993</v>
          </cell>
        </row>
        <row r="31">
          <cell r="A31">
            <v>5112425</v>
          </cell>
          <cell r="B31">
            <v>107986</v>
          </cell>
          <cell r="C31" t="str">
            <v>N T Killingley Ltd</v>
          </cell>
          <cell r="D31" t="str">
            <v>BC005</v>
          </cell>
          <cell r="E31">
            <v>44970</v>
          </cell>
          <cell r="F31">
            <v>44993</v>
          </cell>
        </row>
        <row r="32">
          <cell r="A32">
            <v>5112435</v>
          </cell>
          <cell r="B32">
            <v>1006219</v>
          </cell>
          <cell r="C32" t="str">
            <v>Smart Drain UK</v>
          </cell>
          <cell r="D32" t="str">
            <v>KJA00</v>
          </cell>
          <cell r="E32">
            <v>44966</v>
          </cell>
          <cell r="F32">
            <v>44986</v>
          </cell>
        </row>
        <row r="33">
          <cell r="A33">
            <v>5112442</v>
          </cell>
          <cell r="B33">
            <v>1005907</v>
          </cell>
          <cell r="C33" t="str">
            <v>Wilcop Media Ltd</v>
          </cell>
          <cell r="D33" t="str">
            <v>CCF20</v>
          </cell>
          <cell r="E33">
            <v>44973</v>
          </cell>
          <cell r="F33">
            <v>44986</v>
          </cell>
        </row>
        <row r="34">
          <cell r="A34">
            <v>5112451</v>
          </cell>
          <cell r="B34">
            <v>100096</v>
          </cell>
          <cell r="C34" t="str">
            <v>British Telecommunications PLC</v>
          </cell>
          <cell r="D34" t="str">
            <v>CCF20</v>
          </cell>
          <cell r="E34">
            <v>44942</v>
          </cell>
          <cell r="F34">
            <v>44986</v>
          </cell>
        </row>
        <row r="35">
          <cell r="A35">
            <v>5112452</v>
          </cell>
          <cell r="B35">
            <v>102777</v>
          </cell>
          <cell r="C35" t="str">
            <v>Hays Accountancy &amp; Finance</v>
          </cell>
          <cell r="D35" t="str">
            <v>CEE00</v>
          </cell>
          <cell r="E35">
            <v>44973</v>
          </cell>
          <cell r="F35">
            <v>44986</v>
          </cell>
        </row>
        <row r="36">
          <cell r="A36">
            <v>5112453</v>
          </cell>
          <cell r="B36">
            <v>1001565</v>
          </cell>
          <cell r="C36" t="str">
            <v>Sellick Partnership Ltd</v>
          </cell>
          <cell r="D36" t="str">
            <v>KJA00</v>
          </cell>
          <cell r="E36">
            <v>44949</v>
          </cell>
          <cell r="F36">
            <v>44986</v>
          </cell>
        </row>
        <row r="37">
          <cell r="A37">
            <v>5112454</v>
          </cell>
          <cell r="B37">
            <v>1001565</v>
          </cell>
          <cell r="C37" t="str">
            <v>Sellick Partnership Ltd</v>
          </cell>
          <cell r="D37" t="str">
            <v>KJA00</v>
          </cell>
          <cell r="E37">
            <v>44957</v>
          </cell>
          <cell r="F37">
            <v>44986</v>
          </cell>
        </row>
        <row r="38">
          <cell r="A38">
            <v>5112455</v>
          </cell>
          <cell r="B38">
            <v>1001565</v>
          </cell>
          <cell r="C38" t="str">
            <v>Sellick Partnership Ltd</v>
          </cell>
          <cell r="D38" t="str">
            <v>KJA00</v>
          </cell>
          <cell r="E38">
            <v>44957</v>
          </cell>
          <cell r="F38">
            <v>44986</v>
          </cell>
        </row>
        <row r="39">
          <cell r="A39">
            <v>5112456</v>
          </cell>
          <cell r="B39">
            <v>1001565</v>
          </cell>
          <cell r="C39" t="str">
            <v>Sellick Partnership Ltd</v>
          </cell>
          <cell r="D39" t="str">
            <v>KJA00</v>
          </cell>
          <cell r="E39">
            <v>44964</v>
          </cell>
          <cell r="F39">
            <v>44986</v>
          </cell>
        </row>
        <row r="40">
          <cell r="A40">
            <v>5112457</v>
          </cell>
          <cell r="B40">
            <v>1001565</v>
          </cell>
          <cell r="C40" t="str">
            <v>Sellick Partnership Ltd</v>
          </cell>
          <cell r="D40" t="str">
            <v>KJA00</v>
          </cell>
          <cell r="E40">
            <v>44964</v>
          </cell>
          <cell r="F40">
            <v>44986</v>
          </cell>
        </row>
        <row r="41">
          <cell r="A41">
            <v>5112458</v>
          </cell>
          <cell r="B41">
            <v>1001565</v>
          </cell>
          <cell r="C41" t="str">
            <v>Sellick Partnership Ltd</v>
          </cell>
          <cell r="D41" t="str">
            <v>KJA00</v>
          </cell>
          <cell r="E41">
            <v>44971</v>
          </cell>
          <cell r="F41">
            <v>44986</v>
          </cell>
        </row>
        <row r="42">
          <cell r="A42">
            <v>5112459</v>
          </cell>
          <cell r="B42">
            <v>1001565</v>
          </cell>
          <cell r="C42" t="str">
            <v>Sellick Partnership Ltd</v>
          </cell>
          <cell r="D42" t="str">
            <v>KJA00</v>
          </cell>
          <cell r="E42">
            <v>44971</v>
          </cell>
          <cell r="F42">
            <v>44986</v>
          </cell>
        </row>
        <row r="43">
          <cell r="A43">
            <v>5112460</v>
          </cell>
          <cell r="B43">
            <v>1001565</v>
          </cell>
          <cell r="C43" t="str">
            <v>Sellick Partnership Ltd</v>
          </cell>
          <cell r="D43" t="str">
            <v>KJA00</v>
          </cell>
          <cell r="E43">
            <v>44971</v>
          </cell>
          <cell r="F43">
            <v>44986</v>
          </cell>
        </row>
        <row r="44">
          <cell r="A44">
            <v>5112469</v>
          </cell>
          <cell r="B44">
            <v>1002810</v>
          </cell>
          <cell r="C44" t="str">
            <v>CMS Hire Ltd</v>
          </cell>
          <cell r="D44" t="str">
            <v>CEW20</v>
          </cell>
          <cell r="E44">
            <v>44957</v>
          </cell>
          <cell r="F44">
            <v>44993</v>
          </cell>
        </row>
        <row r="45">
          <cell r="A45">
            <v>5112470</v>
          </cell>
          <cell r="B45">
            <v>1002810</v>
          </cell>
          <cell r="C45" t="str">
            <v>CMS Hire Ltd</v>
          </cell>
          <cell r="D45" t="str">
            <v>CEW20</v>
          </cell>
          <cell r="E45">
            <v>44957</v>
          </cell>
          <cell r="F45">
            <v>44993</v>
          </cell>
        </row>
        <row r="46">
          <cell r="A46">
            <v>5112471</v>
          </cell>
          <cell r="B46">
            <v>1002810</v>
          </cell>
          <cell r="C46" t="str">
            <v>CMS Hire Ltd</v>
          </cell>
          <cell r="D46" t="str">
            <v>CEW20</v>
          </cell>
          <cell r="E46">
            <v>44957</v>
          </cell>
          <cell r="F46">
            <v>44993</v>
          </cell>
        </row>
        <row r="47">
          <cell r="A47">
            <v>5112473</v>
          </cell>
          <cell r="B47">
            <v>102225</v>
          </cell>
          <cell r="C47" t="str">
            <v>Venn Group</v>
          </cell>
          <cell r="D47" t="str">
            <v>BC012</v>
          </cell>
          <cell r="E47">
            <v>44972</v>
          </cell>
          <cell r="F47">
            <v>44986</v>
          </cell>
        </row>
        <row r="48">
          <cell r="A48">
            <v>5112474</v>
          </cell>
          <cell r="B48">
            <v>102225</v>
          </cell>
          <cell r="C48" t="str">
            <v>Venn Group</v>
          </cell>
          <cell r="D48" t="str">
            <v>CEH00</v>
          </cell>
          <cell r="E48">
            <v>44972</v>
          </cell>
          <cell r="F48">
            <v>44986</v>
          </cell>
        </row>
        <row r="49">
          <cell r="A49">
            <v>5112477</v>
          </cell>
          <cell r="B49">
            <v>1002859</v>
          </cell>
          <cell r="C49" t="str">
            <v>Saffron Event and Venue Caterers Ltd</v>
          </cell>
          <cell r="D49" t="str">
            <v>PSX40</v>
          </cell>
          <cell r="E49">
            <v>44974</v>
          </cell>
          <cell r="F49">
            <v>44986</v>
          </cell>
        </row>
        <row r="50">
          <cell r="A50">
            <v>5112506</v>
          </cell>
          <cell r="B50">
            <v>100096</v>
          </cell>
          <cell r="C50" t="str">
            <v>British Telecommunications PLC</v>
          </cell>
          <cell r="D50" t="str">
            <v>CCF20</v>
          </cell>
          <cell r="E50">
            <v>44942</v>
          </cell>
          <cell r="F50">
            <v>44993</v>
          </cell>
        </row>
        <row r="51">
          <cell r="A51">
            <v>5112507</v>
          </cell>
          <cell r="B51">
            <v>1005477</v>
          </cell>
          <cell r="C51" t="str">
            <v>Melbourne Print Ltd</v>
          </cell>
          <cell r="D51" t="str">
            <v>CEH00</v>
          </cell>
          <cell r="E51">
            <v>44974</v>
          </cell>
          <cell r="F51">
            <v>44986</v>
          </cell>
        </row>
        <row r="52">
          <cell r="A52">
            <v>5112510</v>
          </cell>
          <cell r="B52">
            <v>100648</v>
          </cell>
          <cell r="C52" t="str">
            <v>Swadlincote Window Co Ltd</v>
          </cell>
          <cell r="D52" t="str">
            <v>KJA00</v>
          </cell>
          <cell r="E52">
            <v>44974</v>
          </cell>
          <cell r="F52">
            <v>44986</v>
          </cell>
        </row>
        <row r="53">
          <cell r="A53">
            <v>5112514</v>
          </cell>
          <cell r="B53">
            <v>1001565</v>
          </cell>
          <cell r="C53" t="str">
            <v>Sellick Partnership Ltd</v>
          </cell>
          <cell r="D53" t="str">
            <v>KJA00</v>
          </cell>
          <cell r="E53">
            <v>44977</v>
          </cell>
          <cell r="F53">
            <v>44986</v>
          </cell>
        </row>
        <row r="54">
          <cell r="A54">
            <v>5112516</v>
          </cell>
          <cell r="B54">
            <v>1001565</v>
          </cell>
          <cell r="C54" t="str">
            <v>Sellick Partnership Ltd</v>
          </cell>
          <cell r="D54" t="str">
            <v>KJA00</v>
          </cell>
          <cell r="E54">
            <v>44977</v>
          </cell>
          <cell r="F54">
            <v>44986</v>
          </cell>
        </row>
        <row r="55">
          <cell r="A55">
            <v>5112517</v>
          </cell>
          <cell r="B55">
            <v>1001565</v>
          </cell>
          <cell r="C55" t="str">
            <v>Sellick Partnership Ltd</v>
          </cell>
          <cell r="D55" t="str">
            <v>KJA00</v>
          </cell>
          <cell r="E55">
            <v>44977</v>
          </cell>
          <cell r="F55">
            <v>44986</v>
          </cell>
        </row>
        <row r="56">
          <cell r="A56">
            <v>5112526</v>
          </cell>
          <cell r="B56">
            <v>1001565</v>
          </cell>
          <cell r="C56" t="str">
            <v>Sellick Partnership Ltd</v>
          </cell>
          <cell r="D56" t="str">
            <v>KJA00</v>
          </cell>
          <cell r="E56">
            <v>44977</v>
          </cell>
          <cell r="F56">
            <v>44986</v>
          </cell>
        </row>
        <row r="57">
          <cell r="A57">
            <v>5112544</v>
          </cell>
          <cell r="B57">
            <v>1004330</v>
          </cell>
          <cell r="C57" t="str">
            <v>John Good Ltd</v>
          </cell>
          <cell r="D57" t="str">
            <v>KJE70</v>
          </cell>
          <cell r="E57">
            <v>44977</v>
          </cell>
          <cell r="F57">
            <v>44986</v>
          </cell>
        </row>
        <row r="58">
          <cell r="A58">
            <v>5112545</v>
          </cell>
          <cell r="B58">
            <v>100201</v>
          </cell>
          <cell r="C58" t="str">
            <v>Stannah Lift Services Limited</v>
          </cell>
          <cell r="D58" t="str">
            <v>BC002</v>
          </cell>
          <cell r="E58">
            <v>44977</v>
          </cell>
          <cell r="F58">
            <v>44986</v>
          </cell>
        </row>
        <row r="59">
          <cell r="A59">
            <v>5112546</v>
          </cell>
          <cell r="B59">
            <v>1000409</v>
          </cell>
          <cell r="C59" t="str">
            <v>Zellis UK Ltd</v>
          </cell>
          <cell r="D59" t="str">
            <v>PSX55</v>
          </cell>
          <cell r="E59">
            <v>44977</v>
          </cell>
          <cell r="F59">
            <v>44986</v>
          </cell>
        </row>
        <row r="60">
          <cell r="A60">
            <v>5112547</v>
          </cell>
          <cell r="B60">
            <v>101621</v>
          </cell>
          <cell r="C60" t="str">
            <v>The Association of Electoral Administrators</v>
          </cell>
          <cell r="D60" t="str">
            <v>B0000</v>
          </cell>
          <cell r="E60">
            <v>44977</v>
          </cell>
          <cell r="F60">
            <v>44986</v>
          </cell>
        </row>
        <row r="61">
          <cell r="A61">
            <v>5112548</v>
          </cell>
          <cell r="B61">
            <v>105325</v>
          </cell>
          <cell r="C61" t="str">
            <v>Groundsman Tools and Supplies LLP</v>
          </cell>
          <cell r="D61" t="str">
            <v>CCE00</v>
          </cell>
          <cell r="E61">
            <v>44977</v>
          </cell>
          <cell r="F61">
            <v>44986</v>
          </cell>
        </row>
        <row r="62">
          <cell r="A62">
            <v>5112549</v>
          </cell>
          <cell r="B62">
            <v>1001565</v>
          </cell>
          <cell r="C62" t="str">
            <v>Sellick Partnership Ltd</v>
          </cell>
          <cell r="D62" t="str">
            <v>KJA00</v>
          </cell>
          <cell r="E62">
            <v>44978</v>
          </cell>
          <cell r="F62">
            <v>44986</v>
          </cell>
        </row>
        <row r="63">
          <cell r="A63">
            <v>5112550</v>
          </cell>
          <cell r="B63">
            <v>1001565</v>
          </cell>
          <cell r="C63" t="str">
            <v>Sellick Partnership Ltd</v>
          </cell>
          <cell r="D63" t="str">
            <v>KJA00</v>
          </cell>
          <cell r="E63">
            <v>44978</v>
          </cell>
          <cell r="F63">
            <v>44986</v>
          </cell>
        </row>
        <row r="64">
          <cell r="A64">
            <v>5112551</v>
          </cell>
          <cell r="B64">
            <v>1003874</v>
          </cell>
          <cell r="C64" t="str">
            <v>Amazon Payments UK Limited</v>
          </cell>
          <cell r="D64" t="str">
            <v>BC012</v>
          </cell>
          <cell r="E64">
            <v>44977</v>
          </cell>
          <cell r="F64">
            <v>44993</v>
          </cell>
        </row>
        <row r="65">
          <cell r="A65">
            <v>5112552</v>
          </cell>
          <cell r="B65">
            <v>1001565</v>
          </cell>
          <cell r="C65" t="str">
            <v>Sellick Partnership Ltd</v>
          </cell>
          <cell r="D65" t="str">
            <v>KJA00</v>
          </cell>
          <cell r="E65">
            <v>44978</v>
          </cell>
          <cell r="F65">
            <v>44986</v>
          </cell>
        </row>
        <row r="66">
          <cell r="A66">
            <v>5112553</v>
          </cell>
          <cell r="B66">
            <v>1001565</v>
          </cell>
          <cell r="C66" t="str">
            <v>Sellick Partnership Ltd</v>
          </cell>
          <cell r="D66" t="str">
            <v>KJA00</v>
          </cell>
          <cell r="E66">
            <v>44977</v>
          </cell>
          <cell r="F66">
            <v>44986</v>
          </cell>
        </row>
        <row r="67">
          <cell r="A67">
            <v>5112554</v>
          </cell>
          <cell r="B67">
            <v>1001565</v>
          </cell>
          <cell r="C67" t="str">
            <v>Sellick Partnership Ltd</v>
          </cell>
          <cell r="D67" t="str">
            <v>KJA00</v>
          </cell>
          <cell r="E67">
            <v>44978</v>
          </cell>
          <cell r="F67">
            <v>44986</v>
          </cell>
        </row>
        <row r="68">
          <cell r="A68">
            <v>5112555</v>
          </cell>
          <cell r="B68">
            <v>1001565</v>
          </cell>
          <cell r="C68" t="str">
            <v>Sellick Partnership Ltd</v>
          </cell>
          <cell r="D68" t="str">
            <v>KJA00</v>
          </cell>
          <cell r="E68">
            <v>44977</v>
          </cell>
          <cell r="F68">
            <v>44986</v>
          </cell>
        </row>
        <row r="69">
          <cell r="A69">
            <v>5112556</v>
          </cell>
          <cell r="B69">
            <v>1004399</v>
          </cell>
          <cell r="C69" t="str">
            <v>Elite Fire Safety Services Ltd</v>
          </cell>
          <cell r="D69" t="str">
            <v>KJA00</v>
          </cell>
          <cell r="E69">
            <v>44977</v>
          </cell>
          <cell r="F69">
            <v>44986</v>
          </cell>
        </row>
        <row r="70">
          <cell r="A70">
            <v>5112557</v>
          </cell>
          <cell r="B70">
            <v>1001565</v>
          </cell>
          <cell r="C70" t="str">
            <v>Sellick Partnership Ltd</v>
          </cell>
          <cell r="D70" t="str">
            <v>KJA00</v>
          </cell>
          <cell r="E70">
            <v>44978</v>
          </cell>
          <cell r="F70">
            <v>44986</v>
          </cell>
        </row>
        <row r="71">
          <cell r="A71">
            <v>5112560</v>
          </cell>
          <cell r="B71">
            <v>100130</v>
          </cell>
          <cell r="C71" t="str">
            <v>Derby City Council</v>
          </cell>
          <cell r="D71" t="str">
            <v>KJC10</v>
          </cell>
          <cell r="E71">
            <v>44977</v>
          </cell>
          <cell r="F71">
            <v>44986</v>
          </cell>
        </row>
        <row r="72">
          <cell r="A72">
            <v>5112561</v>
          </cell>
          <cell r="B72">
            <v>100788</v>
          </cell>
          <cell r="C72" t="str">
            <v>Gel Ltd T/a Healthwork</v>
          </cell>
          <cell r="D72" t="str">
            <v>PSX75</v>
          </cell>
          <cell r="E72">
            <v>44841</v>
          </cell>
          <cell r="F72">
            <v>44986</v>
          </cell>
        </row>
        <row r="73">
          <cell r="A73">
            <v>5112562</v>
          </cell>
          <cell r="B73">
            <v>100788</v>
          </cell>
          <cell r="C73" t="str">
            <v>Gel Ltd T/a Healthwork</v>
          </cell>
          <cell r="D73" t="str">
            <v>PSX75</v>
          </cell>
          <cell r="E73">
            <v>44862</v>
          </cell>
          <cell r="F73">
            <v>44986</v>
          </cell>
        </row>
        <row r="74">
          <cell r="A74">
            <v>5112563</v>
          </cell>
          <cell r="B74">
            <v>1003958</v>
          </cell>
          <cell r="C74" t="str">
            <v>SoloProtect Ltd</v>
          </cell>
          <cell r="D74" t="str">
            <v>PSX78</v>
          </cell>
          <cell r="E74">
            <v>44925</v>
          </cell>
          <cell r="F74">
            <v>44986</v>
          </cell>
        </row>
        <row r="75">
          <cell r="A75">
            <v>5112565</v>
          </cell>
          <cell r="B75">
            <v>102777</v>
          </cell>
          <cell r="C75" t="str">
            <v>Hays Accountancy &amp; Finance</v>
          </cell>
          <cell r="D75" t="str">
            <v>KJC10</v>
          </cell>
          <cell r="E75">
            <v>44978</v>
          </cell>
          <cell r="F75">
            <v>44986</v>
          </cell>
        </row>
        <row r="76">
          <cell r="A76">
            <v>5112566</v>
          </cell>
          <cell r="B76">
            <v>102777</v>
          </cell>
          <cell r="C76" t="str">
            <v>Hays Accountancy &amp; Finance</v>
          </cell>
          <cell r="D76" t="str">
            <v>KJE70</v>
          </cell>
          <cell r="E76">
            <v>44978</v>
          </cell>
          <cell r="F76">
            <v>44986</v>
          </cell>
        </row>
        <row r="77">
          <cell r="A77">
            <v>5112571</v>
          </cell>
          <cell r="B77">
            <v>100328</v>
          </cell>
          <cell r="C77" t="str">
            <v>Henton &amp; Chattell Ltd</v>
          </cell>
          <cell r="D77" t="str">
            <v>CCE00</v>
          </cell>
          <cell r="E77">
            <v>44978</v>
          </cell>
          <cell r="F77">
            <v>44986</v>
          </cell>
        </row>
        <row r="78">
          <cell r="A78">
            <v>5112573</v>
          </cell>
          <cell r="B78">
            <v>1003382</v>
          </cell>
          <cell r="C78" t="str">
            <v>Astun Technology Ltd</v>
          </cell>
          <cell r="D78" t="str">
            <v>CPD30</v>
          </cell>
          <cell r="E78">
            <v>44977</v>
          </cell>
          <cell r="F78">
            <v>44986</v>
          </cell>
        </row>
        <row r="79">
          <cell r="A79">
            <v>5112577</v>
          </cell>
          <cell r="B79">
            <v>1001795</v>
          </cell>
          <cell r="C79" t="str">
            <v>Extra Personnel Ltd</v>
          </cell>
          <cell r="D79" t="str">
            <v>CEW00</v>
          </cell>
          <cell r="E79">
            <v>44953</v>
          </cell>
          <cell r="F79">
            <v>44993</v>
          </cell>
        </row>
        <row r="80">
          <cell r="A80">
            <v>5112579</v>
          </cell>
          <cell r="B80">
            <v>107928</v>
          </cell>
          <cell r="C80" t="str">
            <v>Housing Partners Ltd</v>
          </cell>
          <cell r="D80" t="str">
            <v>KGH30</v>
          </cell>
          <cell r="E80">
            <v>44953</v>
          </cell>
          <cell r="F80">
            <v>44986</v>
          </cell>
        </row>
        <row r="81">
          <cell r="A81">
            <v>5112581</v>
          </cell>
          <cell r="B81">
            <v>106910</v>
          </cell>
          <cell r="C81" t="str">
            <v>Burton Aerial Service</v>
          </cell>
          <cell r="D81" t="str">
            <v>KJA00</v>
          </cell>
          <cell r="E81">
            <v>44977</v>
          </cell>
          <cell r="F81">
            <v>44986</v>
          </cell>
        </row>
        <row r="82">
          <cell r="A82">
            <v>5112583</v>
          </cell>
          <cell r="B82">
            <v>1006017</v>
          </cell>
          <cell r="C82" t="str">
            <v>Driver Hire Burton</v>
          </cell>
          <cell r="D82" t="str">
            <v>CEW00</v>
          </cell>
          <cell r="E82">
            <v>44978</v>
          </cell>
          <cell r="F82">
            <v>44993</v>
          </cell>
        </row>
        <row r="83">
          <cell r="A83">
            <v>5112585</v>
          </cell>
          <cell r="B83">
            <v>1002716</v>
          </cell>
          <cell r="C83" t="str">
            <v>TW Wholesale Ltd</v>
          </cell>
          <cell r="D83" t="str">
            <v>PSX95</v>
          </cell>
          <cell r="E83">
            <v>44980</v>
          </cell>
          <cell r="F83">
            <v>44993</v>
          </cell>
        </row>
        <row r="84">
          <cell r="A84">
            <v>5112586</v>
          </cell>
          <cell r="B84">
            <v>1002544</v>
          </cell>
          <cell r="C84" t="str">
            <v>Creative Melon</v>
          </cell>
          <cell r="D84" t="str">
            <v>CPH70</v>
          </cell>
          <cell r="E84">
            <v>44978</v>
          </cell>
          <cell r="F84">
            <v>44986</v>
          </cell>
        </row>
        <row r="85">
          <cell r="A85">
            <v>5112587</v>
          </cell>
          <cell r="B85">
            <v>1005740</v>
          </cell>
          <cell r="C85" t="str">
            <v>GatenbySanderson Ltd</v>
          </cell>
          <cell r="D85" t="str">
            <v>PSX40</v>
          </cell>
          <cell r="E85">
            <v>44978</v>
          </cell>
          <cell r="F85">
            <v>44986</v>
          </cell>
        </row>
        <row r="86">
          <cell r="A86">
            <v>5112588</v>
          </cell>
          <cell r="B86">
            <v>1002624</v>
          </cell>
          <cell r="C86" t="str">
            <v>SF Group</v>
          </cell>
          <cell r="D86" t="str">
            <v>B0000</v>
          </cell>
          <cell r="E86">
            <v>44979</v>
          </cell>
          <cell r="F86">
            <v>45007</v>
          </cell>
        </row>
        <row r="87">
          <cell r="A87">
            <v>5112589</v>
          </cell>
          <cell r="B87">
            <v>104642</v>
          </cell>
          <cell r="C87" t="str">
            <v>Rushton Hickman Limited</v>
          </cell>
          <cell r="D87" t="str">
            <v>CCF00</v>
          </cell>
          <cell r="E87">
            <v>44974</v>
          </cell>
          <cell r="F87">
            <v>44986</v>
          </cell>
        </row>
        <row r="88">
          <cell r="A88">
            <v>5112590</v>
          </cell>
          <cell r="B88">
            <v>1002624</v>
          </cell>
          <cell r="C88" t="str">
            <v>SF Group</v>
          </cell>
          <cell r="D88" t="str">
            <v>KJC10</v>
          </cell>
          <cell r="E88">
            <v>44979</v>
          </cell>
          <cell r="F88">
            <v>44986</v>
          </cell>
        </row>
        <row r="89">
          <cell r="A89">
            <v>5112592</v>
          </cell>
          <cell r="B89">
            <v>1004423</v>
          </cell>
          <cell r="C89" t="str">
            <v>The Oyster Partnership</v>
          </cell>
          <cell r="D89" t="str">
            <v>CEE70</v>
          </cell>
          <cell r="E89">
            <v>44979</v>
          </cell>
          <cell r="F89">
            <v>44986</v>
          </cell>
        </row>
        <row r="90">
          <cell r="A90">
            <v>5112593</v>
          </cell>
          <cell r="B90">
            <v>1004341</v>
          </cell>
          <cell r="C90" t="str">
            <v>Quality Service Recruitment Ltd</v>
          </cell>
          <cell r="D90" t="str">
            <v>CEW20</v>
          </cell>
          <cell r="E90">
            <v>44979</v>
          </cell>
          <cell r="F90">
            <v>44993</v>
          </cell>
        </row>
        <row r="91">
          <cell r="A91">
            <v>5112594</v>
          </cell>
          <cell r="B91">
            <v>1002624</v>
          </cell>
          <cell r="C91" t="str">
            <v>SF Group</v>
          </cell>
          <cell r="D91" t="str">
            <v>KJA10</v>
          </cell>
          <cell r="E91">
            <v>44979</v>
          </cell>
          <cell r="F91">
            <v>44986</v>
          </cell>
        </row>
        <row r="92">
          <cell r="A92">
            <v>5112595</v>
          </cell>
          <cell r="B92">
            <v>100711</v>
          </cell>
          <cell r="C92" t="str">
            <v>Orchard Information Systems Limited</v>
          </cell>
          <cell r="D92" t="str">
            <v>KGX00</v>
          </cell>
          <cell r="E92">
            <v>44862</v>
          </cell>
          <cell r="F92">
            <v>44986</v>
          </cell>
        </row>
        <row r="93">
          <cell r="A93">
            <v>5112597</v>
          </cell>
          <cell r="B93">
            <v>1000737</v>
          </cell>
          <cell r="C93" t="str">
            <v>Cyclescheme Ltd</v>
          </cell>
          <cell r="D93" t="str">
            <v>B0000</v>
          </cell>
          <cell r="E93">
            <v>44974</v>
          </cell>
          <cell r="F93">
            <v>44986</v>
          </cell>
        </row>
        <row r="94">
          <cell r="A94">
            <v>5112598</v>
          </cell>
          <cell r="B94">
            <v>1001565</v>
          </cell>
          <cell r="C94" t="str">
            <v>Sellick Partnership Ltd</v>
          </cell>
          <cell r="D94" t="str">
            <v>KGH30</v>
          </cell>
          <cell r="E94">
            <v>44956</v>
          </cell>
          <cell r="F94">
            <v>44986</v>
          </cell>
        </row>
        <row r="95">
          <cell r="A95">
            <v>5112599</v>
          </cell>
          <cell r="B95">
            <v>1001565</v>
          </cell>
          <cell r="C95" t="str">
            <v>Sellick Partnership Ltd</v>
          </cell>
          <cell r="D95" t="str">
            <v>KGH30</v>
          </cell>
          <cell r="E95">
            <v>44964</v>
          </cell>
          <cell r="F95">
            <v>44986</v>
          </cell>
        </row>
        <row r="96">
          <cell r="A96">
            <v>5112600</v>
          </cell>
          <cell r="B96">
            <v>100106</v>
          </cell>
          <cell r="C96" t="str">
            <v>Aebi Schmidt  UK Ltd</v>
          </cell>
          <cell r="D96" t="str">
            <v>PSX90</v>
          </cell>
          <cell r="E96">
            <v>44931</v>
          </cell>
          <cell r="F96">
            <v>44986</v>
          </cell>
        </row>
        <row r="97">
          <cell r="A97">
            <v>5112602</v>
          </cell>
          <cell r="B97">
            <v>1005519</v>
          </cell>
          <cell r="C97" t="str">
            <v>Workchain Limited</v>
          </cell>
          <cell r="D97" t="str">
            <v>CEW20</v>
          </cell>
          <cell r="E97">
            <v>44975</v>
          </cell>
          <cell r="F97">
            <v>44993</v>
          </cell>
        </row>
        <row r="98">
          <cell r="A98">
            <v>5112603</v>
          </cell>
          <cell r="B98">
            <v>1003931</v>
          </cell>
          <cell r="C98" t="str">
            <v>A.I.D Fuel Oils Ltd</v>
          </cell>
          <cell r="D98" t="str">
            <v>CCF20</v>
          </cell>
          <cell r="E98">
            <v>44980</v>
          </cell>
          <cell r="F98">
            <v>44993</v>
          </cell>
        </row>
        <row r="99">
          <cell r="A99">
            <v>5112604</v>
          </cell>
          <cell r="B99">
            <v>1004499</v>
          </cell>
          <cell r="C99" t="str">
            <v>Simon Wardle t/a SW Markets &amp; Events</v>
          </cell>
          <cell r="D99" t="str">
            <v>CPH20</v>
          </cell>
          <cell r="E99">
            <v>44973</v>
          </cell>
          <cell r="F99">
            <v>44986</v>
          </cell>
        </row>
        <row r="100">
          <cell r="A100">
            <v>5112605</v>
          </cell>
          <cell r="B100">
            <v>100114</v>
          </cell>
          <cell r="C100" t="str">
            <v>ABS Ltd</v>
          </cell>
          <cell r="D100" t="str">
            <v>PSX90</v>
          </cell>
          <cell r="E100">
            <v>44939</v>
          </cell>
          <cell r="F100">
            <v>44986</v>
          </cell>
        </row>
        <row r="101">
          <cell r="A101">
            <v>5112606</v>
          </cell>
          <cell r="B101">
            <v>100711</v>
          </cell>
          <cell r="C101" t="str">
            <v>Orchard Information Systems Limited</v>
          </cell>
          <cell r="D101" t="str">
            <v>KGX00</v>
          </cell>
          <cell r="E101">
            <v>44956</v>
          </cell>
          <cell r="F101">
            <v>44986</v>
          </cell>
        </row>
        <row r="102">
          <cell r="A102">
            <v>5112607</v>
          </cell>
          <cell r="B102">
            <v>1003874</v>
          </cell>
          <cell r="C102" t="str">
            <v>Amazon Payments UK Limited</v>
          </cell>
          <cell r="D102" t="str">
            <v>CCD40</v>
          </cell>
          <cell r="E102">
            <v>44980</v>
          </cell>
          <cell r="F102">
            <v>44986</v>
          </cell>
        </row>
        <row r="103">
          <cell r="A103">
            <v>5112608</v>
          </cell>
          <cell r="B103">
            <v>100375</v>
          </cell>
          <cell r="C103" t="str">
            <v>CCS Media Limited</v>
          </cell>
          <cell r="D103" t="str">
            <v>PSX60</v>
          </cell>
          <cell r="E103">
            <v>44978</v>
          </cell>
          <cell r="F103">
            <v>45007</v>
          </cell>
        </row>
        <row r="104">
          <cell r="A104">
            <v>5112609</v>
          </cell>
          <cell r="B104">
            <v>1001170</v>
          </cell>
          <cell r="C104" t="str">
            <v>David Richards T/a David Richards Business Adviser</v>
          </cell>
          <cell r="D104" t="str">
            <v>CPH70</v>
          </cell>
          <cell r="E104">
            <v>44978</v>
          </cell>
          <cell r="F104">
            <v>44986</v>
          </cell>
        </row>
        <row r="105">
          <cell r="A105">
            <v>5112610</v>
          </cell>
          <cell r="B105">
            <v>1003541</v>
          </cell>
          <cell r="C105" t="str">
            <v>Novus Property Solutions</v>
          </cell>
          <cell r="D105" t="str">
            <v>BC006</v>
          </cell>
          <cell r="E105">
            <v>44970</v>
          </cell>
          <cell r="F105">
            <v>44986</v>
          </cell>
        </row>
        <row r="106">
          <cell r="A106">
            <v>5112611</v>
          </cell>
          <cell r="B106">
            <v>1005526</v>
          </cell>
          <cell r="C106" t="str">
            <v>Alan Brough Associates Ltd t/a ABA Consulting</v>
          </cell>
          <cell r="D106" t="str">
            <v>BC004</v>
          </cell>
          <cell r="E106">
            <v>44957</v>
          </cell>
          <cell r="F106">
            <v>44986</v>
          </cell>
        </row>
        <row r="107">
          <cell r="A107">
            <v>5112612</v>
          </cell>
          <cell r="B107">
            <v>1003399</v>
          </cell>
          <cell r="C107" t="str">
            <v>Hornbill Service Management Ltd</v>
          </cell>
          <cell r="D107" t="str">
            <v>PSX60</v>
          </cell>
          <cell r="E107">
            <v>44962</v>
          </cell>
          <cell r="F107">
            <v>44986</v>
          </cell>
        </row>
        <row r="108">
          <cell r="A108">
            <v>5112613</v>
          </cell>
          <cell r="B108">
            <v>1004620</v>
          </cell>
          <cell r="C108" t="str">
            <v>Vivid Resourcing</v>
          </cell>
          <cell r="D108" t="str">
            <v>CPC10</v>
          </cell>
          <cell r="E108">
            <v>44979</v>
          </cell>
          <cell r="F108">
            <v>44986</v>
          </cell>
        </row>
        <row r="109">
          <cell r="A109">
            <v>5112614</v>
          </cell>
          <cell r="B109">
            <v>1004620</v>
          </cell>
          <cell r="C109" t="str">
            <v>Vivid Resourcing</v>
          </cell>
          <cell r="D109" t="str">
            <v>CPC10</v>
          </cell>
          <cell r="E109">
            <v>44979</v>
          </cell>
          <cell r="F109">
            <v>44993</v>
          </cell>
        </row>
        <row r="110">
          <cell r="A110">
            <v>5112615</v>
          </cell>
          <cell r="B110">
            <v>1004620</v>
          </cell>
          <cell r="C110" t="str">
            <v>Vivid Resourcing</v>
          </cell>
          <cell r="D110" t="str">
            <v>CPC10</v>
          </cell>
          <cell r="E110">
            <v>44979</v>
          </cell>
          <cell r="F110">
            <v>44993</v>
          </cell>
        </row>
        <row r="111">
          <cell r="A111">
            <v>5112617</v>
          </cell>
          <cell r="B111">
            <v>1004620</v>
          </cell>
          <cell r="C111" t="str">
            <v>Vivid Resourcing</v>
          </cell>
          <cell r="D111" t="str">
            <v>CPC10</v>
          </cell>
          <cell r="E111">
            <v>44979</v>
          </cell>
          <cell r="F111">
            <v>44986</v>
          </cell>
        </row>
        <row r="112">
          <cell r="A112">
            <v>5112620</v>
          </cell>
          <cell r="B112">
            <v>1004244</v>
          </cell>
          <cell r="C112" t="str">
            <v>OmniZone</v>
          </cell>
          <cell r="D112" t="str">
            <v>PSX81</v>
          </cell>
          <cell r="E112">
            <v>44925</v>
          </cell>
          <cell r="F112">
            <v>44986</v>
          </cell>
        </row>
        <row r="113">
          <cell r="A113">
            <v>5112627</v>
          </cell>
          <cell r="B113">
            <v>1006038</v>
          </cell>
          <cell r="C113" t="str">
            <v>Alan Staley Building Contractors Ltd T/a ASBC Heritage &amp; Conservation Specialists</v>
          </cell>
          <cell r="D113" t="str">
            <v>BC004</v>
          </cell>
          <cell r="E113">
            <v>44979</v>
          </cell>
          <cell r="F113">
            <v>44986</v>
          </cell>
        </row>
        <row r="114">
          <cell r="A114">
            <v>5112633</v>
          </cell>
          <cell r="B114">
            <v>100117</v>
          </cell>
          <cell r="C114" t="str">
            <v>Phoenix Software Ltd</v>
          </cell>
          <cell r="D114" t="str">
            <v>PSX60</v>
          </cell>
          <cell r="E114">
            <v>44980</v>
          </cell>
          <cell r="F114">
            <v>45007</v>
          </cell>
        </row>
        <row r="115">
          <cell r="A115">
            <v>5112634</v>
          </cell>
          <cell r="B115">
            <v>102947</v>
          </cell>
          <cell r="C115" t="str">
            <v>APSE</v>
          </cell>
          <cell r="D115" t="str">
            <v>CEW50</v>
          </cell>
          <cell r="E115">
            <v>44973</v>
          </cell>
          <cell r="F115">
            <v>44986</v>
          </cell>
        </row>
        <row r="116">
          <cell r="A116">
            <v>5112635</v>
          </cell>
          <cell r="B116">
            <v>102777</v>
          </cell>
          <cell r="C116" t="str">
            <v>Hays Accountancy &amp; Finance</v>
          </cell>
          <cell r="D116" t="str">
            <v>CEE00</v>
          </cell>
          <cell r="E116">
            <v>44980</v>
          </cell>
          <cell r="F116">
            <v>44986</v>
          </cell>
        </row>
        <row r="117">
          <cell r="A117">
            <v>5112636</v>
          </cell>
          <cell r="B117">
            <v>1006348</v>
          </cell>
          <cell r="C117" t="str">
            <v>E.ON Next</v>
          </cell>
          <cell r="D117" t="str">
            <v>PSX85</v>
          </cell>
          <cell r="E117">
            <v>44981</v>
          </cell>
          <cell r="F117">
            <v>44986</v>
          </cell>
        </row>
        <row r="118">
          <cell r="A118">
            <v>5112637</v>
          </cell>
          <cell r="B118">
            <v>1001565</v>
          </cell>
          <cell r="C118" t="str">
            <v>Sellick Partnership Ltd</v>
          </cell>
          <cell r="D118" t="str">
            <v>PSX65</v>
          </cell>
          <cell r="E118">
            <v>44981</v>
          </cell>
          <cell r="F118">
            <v>44986</v>
          </cell>
        </row>
        <row r="119">
          <cell r="A119">
            <v>5112639</v>
          </cell>
          <cell r="B119">
            <v>1001565</v>
          </cell>
          <cell r="C119" t="str">
            <v>Sellick Partnership Ltd</v>
          </cell>
          <cell r="D119" t="str">
            <v>KJC10</v>
          </cell>
          <cell r="E119">
            <v>44980</v>
          </cell>
          <cell r="F119">
            <v>44986</v>
          </cell>
        </row>
        <row r="120">
          <cell r="A120">
            <v>5112640</v>
          </cell>
          <cell r="B120">
            <v>101071</v>
          </cell>
          <cell r="C120" t="str">
            <v>Hags SMP Limited</v>
          </cell>
          <cell r="D120" t="str">
            <v>KJE70</v>
          </cell>
          <cell r="E120">
            <v>44974</v>
          </cell>
          <cell r="F120">
            <v>44986</v>
          </cell>
        </row>
        <row r="121">
          <cell r="A121">
            <v>5112641</v>
          </cell>
          <cell r="B121">
            <v>1005740</v>
          </cell>
          <cell r="C121" t="str">
            <v>GatenbySanderson Ltd</v>
          </cell>
          <cell r="D121" t="str">
            <v>PSX40</v>
          </cell>
          <cell r="E121">
            <v>44981</v>
          </cell>
          <cell r="F121">
            <v>44986</v>
          </cell>
        </row>
        <row r="122">
          <cell r="A122">
            <v>5112642</v>
          </cell>
          <cell r="B122">
            <v>106910</v>
          </cell>
          <cell r="C122" t="str">
            <v>Burton Aerial Service</v>
          </cell>
          <cell r="D122" t="str">
            <v>KJA00</v>
          </cell>
          <cell r="E122">
            <v>44979</v>
          </cell>
          <cell r="F122">
            <v>44986</v>
          </cell>
        </row>
        <row r="123">
          <cell r="A123">
            <v>5112643</v>
          </cell>
          <cell r="B123">
            <v>106910</v>
          </cell>
          <cell r="C123" t="str">
            <v>Burton Aerial Service</v>
          </cell>
          <cell r="D123" t="str">
            <v>KJA00</v>
          </cell>
          <cell r="E123">
            <v>44978</v>
          </cell>
          <cell r="F123">
            <v>44986</v>
          </cell>
        </row>
        <row r="124">
          <cell r="A124">
            <v>5112644</v>
          </cell>
          <cell r="B124">
            <v>100595</v>
          </cell>
          <cell r="C124" t="str">
            <v>Terberg Matec UK Ltd</v>
          </cell>
          <cell r="D124" t="str">
            <v>PSX90</v>
          </cell>
          <cell r="E124">
            <v>44981</v>
          </cell>
          <cell r="F124">
            <v>44986</v>
          </cell>
        </row>
        <row r="125">
          <cell r="A125">
            <v>5112645</v>
          </cell>
          <cell r="B125">
            <v>1001795</v>
          </cell>
          <cell r="C125" t="str">
            <v>Extra Personnel Ltd</v>
          </cell>
          <cell r="D125" t="str">
            <v>CEW00</v>
          </cell>
          <cell r="E125">
            <v>44974</v>
          </cell>
          <cell r="F125">
            <v>44993</v>
          </cell>
        </row>
        <row r="126">
          <cell r="A126">
            <v>5112646</v>
          </cell>
          <cell r="B126">
            <v>1001795</v>
          </cell>
          <cell r="C126" t="str">
            <v>Extra Personnel Ltd</v>
          </cell>
          <cell r="D126" t="str">
            <v>CEW00</v>
          </cell>
          <cell r="E126">
            <v>44974</v>
          </cell>
          <cell r="F126">
            <v>44986</v>
          </cell>
        </row>
        <row r="127">
          <cell r="A127">
            <v>5112647</v>
          </cell>
          <cell r="B127">
            <v>1005909</v>
          </cell>
          <cell r="C127" t="str">
            <v>Hornbeck Ltd t/a Landmark</v>
          </cell>
          <cell r="D127" t="str">
            <v>KJE70</v>
          </cell>
          <cell r="E127">
            <v>44980</v>
          </cell>
          <cell r="F127">
            <v>44986</v>
          </cell>
        </row>
        <row r="128">
          <cell r="A128">
            <v>5112648</v>
          </cell>
          <cell r="B128">
            <v>1002137</v>
          </cell>
          <cell r="C128" t="str">
            <v>Arts Melbourne</v>
          </cell>
          <cell r="D128" t="str">
            <v>CCF00</v>
          </cell>
          <cell r="E128">
            <v>44980</v>
          </cell>
          <cell r="F128">
            <v>44986</v>
          </cell>
        </row>
        <row r="129">
          <cell r="A129">
            <v>5112649</v>
          </cell>
          <cell r="B129">
            <v>100117</v>
          </cell>
          <cell r="C129" t="str">
            <v>Phoenix Software Ltd</v>
          </cell>
          <cell r="D129" t="str">
            <v>PSX60</v>
          </cell>
          <cell r="E129">
            <v>44980</v>
          </cell>
          <cell r="F129">
            <v>45007</v>
          </cell>
        </row>
        <row r="130">
          <cell r="A130">
            <v>5112650</v>
          </cell>
          <cell r="B130">
            <v>105325</v>
          </cell>
          <cell r="C130" t="str">
            <v>Groundsman Tools and Supplies LLP</v>
          </cell>
          <cell r="D130" t="str">
            <v>CCE00</v>
          </cell>
          <cell r="E130">
            <v>44981</v>
          </cell>
          <cell r="F130">
            <v>44986</v>
          </cell>
        </row>
        <row r="131">
          <cell r="A131">
            <v>5112653</v>
          </cell>
          <cell r="B131">
            <v>1000500</v>
          </cell>
          <cell r="C131" t="str">
            <v>Barcham Trees Plc</v>
          </cell>
          <cell r="D131" t="str">
            <v>KJE70</v>
          </cell>
          <cell r="E131">
            <v>44979</v>
          </cell>
          <cell r="F131">
            <v>44986</v>
          </cell>
        </row>
        <row r="132">
          <cell r="A132">
            <v>5112654</v>
          </cell>
          <cell r="B132">
            <v>1003874</v>
          </cell>
          <cell r="C132" t="str">
            <v>Amazon Payments UK Limited</v>
          </cell>
          <cell r="D132" t="str">
            <v>KJE70</v>
          </cell>
          <cell r="E132">
            <v>44980</v>
          </cell>
          <cell r="F132">
            <v>44993</v>
          </cell>
        </row>
        <row r="133">
          <cell r="A133">
            <v>5112655</v>
          </cell>
          <cell r="B133">
            <v>100100</v>
          </cell>
          <cell r="C133" t="str">
            <v>Dennis Eagle Ltd</v>
          </cell>
          <cell r="D133" t="str">
            <v>PSX90</v>
          </cell>
          <cell r="E133">
            <v>44977</v>
          </cell>
          <cell r="F133">
            <v>44986</v>
          </cell>
        </row>
        <row r="134">
          <cell r="A134">
            <v>5112657</v>
          </cell>
          <cell r="B134">
            <v>100147</v>
          </cell>
          <cell r="C134" t="str">
            <v>Royal Mail Group Plc</v>
          </cell>
          <cell r="D134" t="str">
            <v>PSX77</v>
          </cell>
          <cell r="E134">
            <v>44970</v>
          </cell>
          <cell r="F134">
            <v>44986</v>
          </cell>
        </row>
        <row r="135">
          <cell r="A135">
            <v>5112658</v>
          </cell>
          <cell r="B135">
            <v>100147</v>
          </cell>
          <cell r="C135" t="str">
            <v>Royal Mail Group Plc</v>
          </cell>
          <cell r="D135" t="str">
            <v>PSX77</v>
          </cell>
          <cell r="E135">
            <v>44971</v>
          </cell>
          <cell r="F135">
            <v>44986</v>
          </cell>
        </row>
        <row r="136">
          <cell r="A136">
            <v>5112660</v>
          </cell>
          <cell r="B136">
            <v>100147</v>
          </cell>
          <cell r="C136" t="str">
            <v>Royal Mail Group Plc</v>
          </cell>
          <cell r="D136" t="str">
            <v>PSX77</v>
          </cell>
          <cell r="E136">
            <v>44978</v>
          </cell>
          <cell r="F136">
            <v>44986</v>
          </cell>
        </row>
        <row r="137">
          <cell r="A137">
            <v>5112665</v>
          </cell>
          <cell r="B137">
            <v>110294</v>
          </cell>
          <cell r="C137" t="str">
            <v>Karen Gregory</v>
          </cell>
          <cell r="D137" t="str">
            <v>CEH00</v>
          </cell>
          <cell r="E137">
            <v>44895</v>
          </cell>
          <cell r="F137">
            <v>44986</v>
          </cell>
        </row>
        <row r="138">
          <cell r="A138">
            <v>5112666</v>
          </cell>
          <cell r="B138">
            <v>110294</v>
          </cell>
          <cell r="C138" t="str">
            <v>Karen Gregory</v>
          </cell>
          <cell r="D138" t="str">
            <v>CEH00</v>
          </cell>
          <cell r="E138">
            <v>44895</v>
          </cell>
          <cell r="F138">
            <v>45000</v>
          </cell>
        </row>
        <row r="139">
          <cell r="A139">
            <v>5112667</v>
          </cell>
          <cell r="B139">
            <v>100442</v>
          </cell>
          <cell r="C139" t="str">
            <v>NEC Software Solutions UK Ltd</v>
          </cell>
          <cell r="D139" t="str">
            <v>KGF00</v>
          </cell>
          <cell r="E139">
            <v>44980</v>
          </cell>
          <cell r="F139">
            <v>44986</v>
          </cell>
        </row>
        <row r="140">
          <cell r="A140">
            <v>5112668</v>
          </cell>
          <cell r="B140">
            <v>104851</v>
          </cell>
          <cell r="C140" t="str">
            <v>EDF Energy</v>
          </cell>
          <cell r="D140" t="str">
            <v>PSX85</v>
          </cell>
          <cell r="E140">
            <v>44981</v>
          </cell>
          <cell r="F140">
            <v>44986</v>
          </cell>
        </row>
        <row r="141">
          <cell r="A141">
            <v>5112669</v>
          </cell>
          <cell r="B141">
            <v>100057</v>
          </cell>
          <cell r="C141" t="str">
            <v>Travis Perkins Trading Company Limited</v>
          </cell>
          <cell r="D141" t="str">
            <v>PSX81</v>
          </cell>
          <cell r="E141">
            <v>44900</v>
          </cell>
          <cell r="F141">
            <v>44986</v>
          </cell>
        </row>
        <row r="142">
          <cell r="A142">
            <v>5112670</v>
          </cell>
          <cell r="B142">
            <v>1006286</v>
          </cell>
          <cell r="C142" t="str">
            <v>Mach Recruitment</v>
          </cell>
          <cell r="D142" t="str">
            <v>CEW20</v>
          </cell>
          <cell r="E142">
            <v>44977</v>
          </cell>
          <cell r="F142">
            <v>44993</v>
          </cell>
        </row>
        <row r="143">
          <cell r="A143">
            <v>5112671</v>
          </cell>
          <cell r="B143">
            <v>1006268</v>
          </cell>
          <cell r="C143" t="str">
            <v>Visionary Network Ltd</v>
          </cell>
          <cell r="D143" t="str">
            <v>KGP00</v>
          </cell>
          <cell r="E143">
            <v>44958</v>
          </cell>
          <cell r="F143">
            <v>44986</v>
          </cell>
        </row>
        <row r="144">
          <cell r="A144">
            <v>5112672</v>
          </cell>
          <cell r="B144">
            <v>1003681</v>
          </cell>
          <cell r="C144" t="str">
            <v>Excel Cleaning Solutions Ltd</v>
          </cell>
          <cell r="D144" t="str">
            <v>PSX81</v>
          </cell>
          <cell r="E144">
            <v>44980</v>
          </cell>
          <cell r="F144">
            <v>44987</v>
          </cell>
        </row>
        <row r="145">
          <cell r="A145">
            <v>5112673</v>
          </cell>
          <cell r="B145">
            <v>1003874</v>
          </cell>
          <cell r="C145" t="str">
            <v>Amazon Payments UK Limited</v>
          </cell>
          <cell r="D145" t="str">
            <v>CCD40</v>
          </cell>
          <cell r="E145">
            <v>44981</v>
          </cell>
          <cell r="F145">
            <v>44986</v>
          </cell>
        </row>
        <row r="146">
          <cell r="A146">
            <v>5112674</v>
          </cell>
          <cell r="B146">
            <v>1004144</v>
          </cell>
          <cell r="C146" t="str">
            <v>Prince &amp; Son</v>
          </cell>
          <cell r="D146" t="str">
            <v>CCF20</v>
          </cell>
          <cell r="E146">
            <v>44984</v>
          </cell>
          <cell r="F146">
            <v>44986</v>
          </cell>
        </row>
        <row r="147">
          <cell r="A147">
            <v>5112675</v>
          </cell>
          <cell r="B147">
            <v>100062</v>
          </cell>
          <cell r="C147" t="str">
            <v>T H Heath (Contracts) Ltd</v>
          </cell>
          <cell r="D147" t="str">
            <v>PSX90</v>
          </cell>
          <cell r="E147">
            <v>44981</v>
          </cell>
          <cell r="F147">
            <v>44986</v>
          </cell>
        </row>
        <row r="148">
          <cell r="A148">
            <v>5112676</v>
          </cell>
          <cell r="B148">
            <v>110521</v>
          </cell>
          <cell r="C148" t="str">
            <v>Burton Conservation Volunteers</v>
          </cell>
          <cell r="D148" t="str">
            <v>KJE70</v>
          </cell>
          <cell r="E148">
            <v>44982</v>
          </cell>
          <cell r="F148">
            <v>44986</v>
          </cell>
        </row>
        <row r="149">
          <cell r="A149">
            <v>5112679</v>
          </cell>
          <cell r="B149">
            <v>1001565</v>
          </cell>
          <cell r="C149" t="str">
            <v>Sellick Partnership Ltd</v>
          </cell>
          <cell r="D149" t="str">
            <v>KJA10</v>
          </cell>
          <cell r="E149">
            <v>44981</v>
          </cell>
          <cell r="F149">
            <v>44986</v>
          </cell>
        </row>
        <row r="150">
          <cell r="A150">
            <v>5112680</v>
          </cell>
          <cell r="B150">
            <v>1001565</v>
          </cell>
          <cell r="C150" t="str">
            <v>Sellick Partnership Ltd</v>
          </cell>
          <cell r="D150" t="str">
            <v>KGH30</v>
          </cell>
          <cell r="E150">
            <v>44981</v>
          </cell>
          <cell r="F150">
            <v>44993</v>
          </cell>
        </row>
        <row r="151">
          <cell r="A151">
            <v>5112681</v>
          </cell>
          <cell r="B151">
            <v>1001565</v>
          </cell>
          <cell r="C151" t="str">
            <v>Sellick Partnership Ltd</v>
          </cell>
          <cell r="D151" t="str">
            <v>KGH30</v>
          </cell>
          <cell r="E151">
            <v>44981</v>
          </cell>
          <cell r="F151">
            <v>44986</v>
          </cell>
        </row>
        <row r="152">
          <cell r="A152">
            <v>5112682</v>
          </cell>
          <cell r="B152">
            <v>1001565</v>
          </cell>
          <cell r="C152" t="str">
            <v>Sellick Partnership Ltd</v>
          </cell>
          <cell r="D152" t="str">
            <v>PSX77</v>
          </cell>
          <cell r="E152">
            <v>44981</v>
          </cell>
          <cell r="F152">
            <v>44986</v>
          </cell>
        </row>
        <row r="153">
          <cell r="A153">
            <v>5112684</v>
          </cell>
          <cell r="B153">
            <v>1005650</v>
          </cell>
          <cell r="C153" t="str">
            <v>Wayne Peapell Consultancy Ltd</v>
          </cell>
          <cell r="D153" t="str">
            <v>CCE00</v>
          </cell>
          <cell r="E153">
            <v>44984</v>
          </cell>
          <cell r="F153">
            <v>44986</v>
          </cell>
        </row>
        <row r="154">
          <cell r="A154">
            <v>5112687</v>
          </cell>
          <cell r="B154">
            <v>101071</v>
          </cell>
          <cell r="C154" t="str">
            <v>Hags SMP Limited</v>
          </cell>
          <cell r="D154" t="str">
            <v>KJE70</v>
          </cell>
          <cell r="E154">
            <v>44151</v>
          </cell>
          <cell r="F154">
            <v>44986</v>
          </cell>
        </row>
        <row r="155">
          <cell r="A155">
            <v>5112688</v>
          </cell>
          <cell r="B155">
            <v>101071</v>
          </cell>
          <cell r="C155" t="str">
            <v>Hags SMP Limited</v>
          </cell>
          <cell r="D155" t="str">
            <v>KJE70</v>
          </cell>
          <cell r="E155">
            <v>44314</v>
          </cell>
          <cell r="F155">
            <v>44986</v>
          </cell>
        </row>
        <row r="156">
          <cell r="A156">
            <v>5112689</v>
          </cell>
          <cell r="B156">
            <v>101071</v>
          </cell>
          <cell r="C156" t="str">
            <v>Hags SMP Limited</v>
          </cell>
          <cell r="D156" t="str">
            <v>KJE70</v>
          </cell>
          <cell r="E156">
            <v>44826</v>
          </cell>
          <cell r="F156">
            <v>44986</v>
          </cell>
        </row>
        <row r="157">
          <cell r="A157">
            <v>5112691</v>
          </cell>
          <cell r="B157">
            <v>100074</v>
          </cell>
          <cell r="C157" t="str">
            <v>Sexton Services</v>
          </cell>
          <cell r="D157" t="str">
            <v>CEA00</v>
          </cell>
          <cell r="E157">
            <v>44981</v>
          </cell>
          <cell r="F157">
            <v>44993</v>
          </cell>
        </row>
        <row r="158">
          <cell r="A158">
            <v>5112692</v>
          </cell>
          <cell r="B158">
            <v>1000749</v>
          </cell>
          <cell r="C158" t="str">
            <v>Renuvo Ltd</v>
          </cell>
          <cell r="D158" t="str">
            <v>BC012</v>
          </cell>
          <cell r="E158">
            <v>44973</v>
          </cell>
          <cell r="F158">
            <v>44986</v>
          </cell>
        </row>
        <row r="159">
          <cell r="A159">
            <v>5112694</v>
          </cell>
          <cell r="B159">
            <v>1005909</v>
          </cell>
          <cell r="C159" t="str">
            <v>Hornbeck Ltd t/a Landmark</v>
          </cell>
          <cell r="D159" t="str">
            <v>BC005</v>
          </cell>
          <cell r="E159">
            <v>44981</v>
          </cell>
          <cell r="F159">
            <v>44993</v>
          </cell>
        </row>
        <row r="160">
          <cell r="A160">
            <v>5112695</v>
          </cell>
          <cell r="B160">
            <v>1004144</v>
          </cell>
          <cell r="C160" t="str">
            <v>Prince &amp; Son</v>
          </cell>
          <cell r="D160" t="str">
            <v>CCF20</v>
          </cell>
          <cell r="E160">
            <v>44984</v>
          </cell>
          <cell r="F160">
            <v>44986</v>
          </cell>
        </row>
        <row r="161">
          <cell r="A161">
            <v>5112696</v>
          </cell>
          <cell r="B161">
            <v>1001565</v>
          </cell>
          <cell r="C161" t="str">
            <v>Sellick Partnership Ltd</v>
          </cell>
          <cell r="D161" t="str">
            <v>KJA10</v>
          </cell>
          <cell r="E161">
            <v>44984</v>
          </cell>
          <cell r="F161">
            <v>44993</v>
          </cell>
        </row>
        <row r="162">
          <cell r="A162">
            <v>5112697</v>
          </cell>
          <cell r="B162">
            <v>101061</v>
          </cell>
          <cell r="C162" t="str">
            <v>Shiptons Recovery Service</v>
          </cell>
          <cell r="D162" t="str">
            <v>PSX90</v>
          </cell>
          <cell r="E162">
            <v>44982</v>
          </cell>
          <cell r="F162">
            <v>44986</v>
          </cell>
        </row>
        <row r="163">
          <cell r="A163">
            <v>5112698</v>
          </cell>
          <cell r="B163">
            <v>101061</v>
          </cell>
          <cell r="C163" t="str">
            <v>Shiptons Recovery Service</v>
          </cell>
          <cell r="D163" t="str">
            <v>PSX90</v>
          </cell>
          <cell r="E163">
            <v>44982</v>
          </cell>
          <cell r="F163">
            <v>44986</v>
          </cell>
        </row>
        <row r="164">
          <cell r="A164">
            <v>5112699</v>
          </cell>
          <cell r="B164">
            <v>1005996</v>
          </cell>
          <cell r="C164" t="str">
            <v>Tom Richards Tree Services</v>
          </cell>
          <cell r="D164" t="str">
            <v>KJE70</v>
          </cell>
          <cell r="E164">
            <v>44984</v>
          </cell>
          <cell r="F164">
            <v>44993</v>
          </cell>
        </row>
        <row r="165">
          <cell r="A165">
            <v>5112700</v>
          </cell>
          <cell r="B165">
            <v>1000737</v>
          </cell>
          <cell r="C165" t="str">
            <v>Cyclescheme Ltd</v>
          </cell>
          <cell r="D165" t="str">
            <v>B0000</v>
          </cell>
          <cell r="E165">
            <v>44982</v>
          </cell>
          <cell r="F165">
            <v>44993</v>
          </cell>
        </row>
        <row r="166">
          <cell r="A166">
            <v>5112701</v>
          </cell>
          <cell r="B166">
            <v>1005493</v>
          </cell>
          <cell r="C166" t="str">
            <v>H W Martin Waste Ltd</v>
          </cell>
          <cell r="D166" t="str">
            <v>CEW20</v>
          </cell>
          <cell r="E166">
            <v>44957</v>
          </cell>
          <cell r="F166">
            <v>44986</v>
          </cell>
        </row>
        <row r="167">
          <cell r="A167">
            <v>5112702</v>
          </cell>
          <cell r="B167">
            <v>100711</v>
          </cell>
          <cell r="C167" t="str">
            <v>Orchard Information Systems Limited</v>
          </cell>
          <cell r="D167" t="str">
            <v>KGX00</v>
          </cell>
          <cell r="E167">
            <v>44984</v>
          </cell>
          <cell r="F167">
            <v>44986</v>
          </cell>
        </row>
        <row r="168">
          <cell r="A168">
            <v>5112703</v>
          </cell>
          <cell r="B168">
            <v>107928</v>
          </cell>
          <cell r="C168" t="str">
            <v>Housing Partners Ltd</v>
          </cell>
          <cell r="D168" t="str">
            <v>KGH30</v>
          </cell>
          <cell r="E168">
            <v>44981</v>
          </cell>
          <cell r="F168">
            <v>44986</v>
          </cell>
        </row>
        <row r="169">
          <cell r="A169">
            <v>5112704</v>
          </cell>
          <cell r="B169">
            <v>107928</v>
          </cell>
          <cell r="C169" t="str">
            <v>Housing Partners Ltd</v>
          </cell>
          <cell r="D169" t="str">
            <v>KGX20</v>
          </cell>
          <cell r="E169">
            <v>44939</v>
          </cell>
          <cell r="F169">
            <v>44986</v>
          </cell>
        </row>
        <row r="170">
          <cell r="A170">
            <v>5112705</v>
          </cell>
          <cell r="B170">
            <v>108834</v>
          </cell>
          <cell r="C170" t="str">
            <v>Hound Envelopes Ltd</v>
          </cell>
          <cell r="D170" t="str">
            <v>CPH50</v>
          </cell>
          <cell r="E170">
            <v>44980</v>
          </cell>
          <cell r="F170">
            <v>44986</v>
          </cell>
        </row>
        <row r="171">
          <cell r="A171">
            <v>5112706</v>
          </cell>
          <cell r="B171">
            <v>1006346</v>
          </cell>
          <cell r="C171" t="str">
            <v>Kate Barnes</v>
          </cell>
          <cell r="D171" t="str">
            <v>CEE10</v>
          </cell>
          <cell r="E171">
            <v>44981</v>
          </cell>
          <cell r="F171">
            <v>44986</v>
          </cell>
        </row>
        <row r="172">
          <cell r="A172">
            <v>5112707</v>
          </cell>
          <cell r="B172">
            <v>1002716</v>
          </cell>
          <cell r="C172" t="str">
            <v>TW Wholesale Ltd</v>
          </cell>
          <cell r="D172" t="str">
            <v>PSX95</v>
          </cell>
          <cell r="E172">
            <v>44984</v>
          </cell>
          <cell r="F172">
            <v>44986</v>
          </cell>
        </row>
        <row r="173">
          <cell r="A173">
            <v>5112709</v>
          </cell>
          <cell r="B173">
            <v>1002716</v>
          </cell>
          <cell r="C173" t="str">
            <v>TW Wholesale Ltd</v>
          </cell>
          <cell r="D173" t="str">
            <v>CCF20</v>
          </cell>
          <cell r="E173">
            <v>44984</v>
          </cell>
          <cell r="F173">
            <v>44986</v>
          </cell>
        </row>
        <row r="174">
          <cell r="A174">
            <v>5112712</v>
          </cell>
          <cell r="B174">
            <v>1000110</v>
          </cell>
          <cell r="C174" t="str">
            <v>Findern Village Hall CIO</v>
          </cell>
          <cell r="D174" t="str">
            <v>CEG00</v>
          </cell>
          <cell r="E174">
            <v>44929</v>
          </cell>
          <cell r="F174">
            <v>44986</v>
          </cell>
        </row>
        <row r="175">
          <cell r="A175">
            <v>5112715</v>
          </cell>
          <cell r="B175">
            <v>1001565</v>
          </cell>
          <cell r="C175" t="str">
            <v>Sellick Partnership Ltd</v>
          </cell>
          <cell r="D175" t="str">
            <v>KJE90</v>
          </cell>
          <cell r="E175">
            <v>44984</v>
          </cell>
          <cell r="F175">
            <v>44993</v>
          </cell>
        </row>
        <row r="176">
          <cell r="A176">
            <v>5112717</v>
          </cell>
          <cell r="B176">
            <v>1001565</v>
          </cell>
          <cell r="C176" t="str">
            <v>Sellick Partnership Ltd</v>
          </cell>
          <cell r="D176" t="str">
            <v>KJE90</v>
          </cell>
          <cell r="E176">
            <v>44984</v>
          </cell>
          <cell r="F176">
            <v>44993</v>
          </cell>
        </row>
        <row r="177">
          <cell r="A177">
            <v>5112720</v>
          </cell>
          <cell r="B177">
            <v>1004918</v>
          </cell>
          <cell r="C177" t="str">
            <v>Sparkle and Shine</v>
          </cell>
          <cell r="D177" t="str">
            <v>BC012</v>
          </cell>
          <cell r="E177">
            <v>44984</v>
          </cell>
          <cell r="F177">
            <v>44993</v>
          </cell>
        </row>
        <row r="178">
          <cell r="A178">
            <v>5112721</v>
          </cell>
          <cell r="B178">
            <v>102947</v>
          </cell>
          <cell r="C178" t="str">
            <v>APSE</v>
          </cell>
          <cell r="D178" t="str">
            <v>B0000</v>
          </cell>
          <cell r="E178">
            <v>44652</v>
          </cell>
          <cell r="F178">
            <v>44986</v>
          </cell>
        </row>
        <row r="179">
          <cell r="A179">
            <v>5112726</v>
          </cell>
          <cell r="B179">
            <v>100648</v>
          </cell>
          <cell r="C179" t="str">
            <v>Swadlincote Window Co Ltd</v>
          </cell>
          <cell r="D179" t="str">
            <v>KJA00</v>
          </cell>
          <cell r="E179">
            <v>44981</v>
          </cell>
          <cell r="F179">
            <v>44986</v>
          </cell>
        </row>
        <row r="180">
          <cell r="A180">
            <v>5112727</v>
          </cell>
          <cell r="B180">
            <v>102777</v>
          </cell>
          <cell r="C180" t="str">
            <v>Hays Accountancy &amp; Finance</v>
          </cell>
          <cell r="D180" t="str">
            <v>KJC10</v>
          </cell>
          <cell r="E180">
            <v>44984</v>
          </cell>
          <cell r="F180">
            <v>44986</v>
          </cell>
        </row>
        <row r="181">
          <cell r="A181">
            <v>5112731</v>
          </cell>
          <cell r="B181">
            <v>102777</v>
          </cell>
          <cell r="C181" t="str">
            <v>Hays Accountancy &amp; Finance</v>
          </cell>
          <cell r="D181" t="str">
            <v>KJE70</v>
          </cell>
          <cell r="E181">
            <v>44984</v>
          </cell>
          <cell r="F181">
            <v>44993</v>
          </cell>
        </row>
        <row r="182">
          <cell r="A182">
            <v>5112732</v>
          </cell>
          <cell r="B182">
            <v>1001565</v>
          </cell>
          <cell r="C182" t="str">
            <v>Sellick Partnership Ltd</v>
          </cell>
          <cell r="D182" t="str">
            <v>KJA00</v>
          </cell>
          <cell r="E182">
            <v>44984</v>
          </cell>
          <cell r="F182">
            <v>44993</v>
          </cell>
        </row>
        <row r="183">
          <cell r="A183">
            <v>5112733</v>
          </cell>
          <cell r="B183">
            <v>1001565</v>
          </cell>
          <cell r="C183" t="str">
            <v>Sellick Partnership Ltd</v>
          </cell>
          <cell r="D183" t="str">
            <v>KJA00</v>
          </cell>
          <cell r="E183">
            <v>44985</v>
          </cell>
          <cell r="F183">
            <v>44993</v>
          </cell>
        </row>
        <row r="184">
          <cell r="A184">
            <v>5112735</v>
          </cell>
          <cell r="B184">
            <v>100194</v>
          </cell>
          <cell r="C184" t="str">
            <v>D S K Engineering Services (Midlands) Ltd</v>
          </cell>
          <cell r="D184" t="str">
            <v>PSX81</v>
          </cell>
          <cell r="E184">
            <v>44982</v>
          </cell>
          <cell r="F184">
            <v>44993</v>
          </cell>
        </row>
        <row r="185">
          <cell r="A185">
            <v>5112736</v>
          </cell>
          <cell r="B185">
            <v>1001565</v>
          </cell>
          <cell r="C185" t="str">
            <v>Sellick Partnership Ltd</v>
          </cell>
          <cell r="D185" t="str">
            <v>KJA00</v>
          </cell>
          <cell r="E185">
            <v>44985</v>
          </cell>
          <cell r="F185">
            <v>44993</v>
          </cell>
        </row>
        <row r="186">
          <cell r="A186">
            <v>5112737</v>
          </cell>
          <cell r="B186">
            <v>1001565</v>
          </cell>
          <cell r="C186" t="str">
            <v>Sellick Partnership Ltd</v>
          </cell>
          <cell r="D186" t="str">
            <v>KJA00</v>
          </cell>
          <cell r="E186">
            <v>44985</v>
          </cell>
          <cell r="F186">
            <v>44993</v>
          </cell>
        </row>
        <row r="187">
          <cell r="A187">
            <v>5112738</v>
          </cell>
          <cell r="B187">
            <v>1001565</v>
          </cell>
          <cell r="C187" t="str">
            <v>Sellick Partnership Ltd</v>
          </cell>
          <cell r="D187" t="str">
            <v>KJA00</v>
          </cell>
          <cell r="E187">
            <v>44985</v>
          </cell>
          <cell r="F187">
            <v>44993</v>
          </cell>
        </row>
        <row r="188">
          <cell r="A188">
            <v>5112739</v>
          </cell>
          <cell r="B188">
            <v>1001565</v>
          </cell>
          <cell r="C188" t="str">
            <v>Sellick Partnership Ltd</v>
          </cell>
          <cell r="D188" t="str">
            <v>KJA00</v>
          </cell>
          <cell r="E188">
            <v>44985</v>
          </cell>
          <cell r="F188">
            <v>44986</v>
          </cell>
        </row>
        <row r="189">
          <cell r="A189">
            <v>5112740</v>
          </cell>
          <cell r="B189">
            <v>1001565</v>
          </cell>
          <cell r="C189" t="str">
            <v>Sellick Partnership Ltd</v>
          </cell>
          <cell r="D189" t="str">
            <v>KJA00</v>
          </cell>
          <cell r="E189">
            <v>44985</v>
          </cell>
          <cell r="F189">
            <v>44986</v>
          </cell>
        </row>
        <row r="190">
          <cell r="A190">
            <v>5112743</v>
          </cell>
          <cell r="B190">
            <v>1004822</v>
          </cell>
          <cell r="C190" t="str">
            <v>Lift &amp; Engineering Services Ltd</v>
          </cell>
          <cell r="D190" t="str">
            <v>KJA00</v>
          </cell>
          <cell r="E190">
            <v>44985</v>
          </cell>
          <cell r="F190">
            <v>44993</v>
          </cell>
        </row>
        <row r="191">
          <cell r="A191">
            <v>5112744</v>
          </cell>
          <cell r="B191">
            <v>109064</v>
          </cell>
          <cell r="C191" t="str">
            <v>Posturite</v>
          </cell>
          <cell r="D191" t="str">
            <v>PSX78</v>
          </cell>
          <cell r="E191">
            <v>44984</v>
          </cell>
          <cell r="F191">
            <v>44993</v>
          </cell>
        </row>
        <row r="192">
          <cell r="A192">
            <v>5112746</v>
          </cell>
          <cell r="B192">
            <v>1003541</v>
          </cell>
          <cell r="C192" t="str">
            <v>Novus Property Solutions</v>
          </cell>
          <cell r="D192" t="str">
            <v>KJA00</v>
          </cell>
          <cell r="E192">
            <v>44984</v>
          </cell>
          <cell r="F192">
            <v>44993</v>
          </cell>
        </row>
        <row r="193">
          <cell r="A193">
            <v>5112747</v>
          </cell>
          <cell r="B193">
            <v>100391</v>
          </cell>
          <cell r="C193" t="str">
            <v>Chubb Fire &amp; Security Ltd</v>
          </cell>
          <cell r="D193" t="str">
            <v>KJE70</v>
          </cell>
          <cell r="E193">
            <v>44915</v>
          </cell>
          <cell r="F193">
            <v>44993</v>
          </cell>
        </row>
        <row r="194">
          <cell r="A194">
            <v>5112748</v>
          </cell>
          <cell r="B194">
            <v>1003452</v>
          </cell>
          <cell r="C194" t="str">
            <v>Nova Desgn &amp; Marketing Ltd</v>
          </cell>
          <cell r="D194" t="str">
            <v>PSX76</v>
          </cell>
          <cell r="E194">
            <v>44985</v>
          </cell>
          <cell r="F194">
            <v>44993</v>
          </cell>
        </row>
        <row r="195">
          <cell r="A195">
            <v>5112749</v>
          </cell>
          <cell r="B195">
            <v>1001795</v>
          </cell>
          <cell r="C195" t="str">
            <v>Extra Personnel Ltd</v>
          </cell>
          <cell r="D195" t="str">
            <v>CEW00</v>
          </cell>
          <cell r="E195">
            <v>44981</v>
          </cell>
          <cell r="F195">
            <v>44993</v>
          </cell>
        </row>
        <row r="196">
          <cell r="A196">
            <v>5112750</v>
          </cell>
          <cell r="B196">
            <v>1001795</v>
          </cell>
          <cell r="C196" t="str">
            <v>Extra Personnel Ltd</v>
          </cell>
          <cell r="D196" t="str">
            <v>CEW00</v>
          </cell>
          <cell r="E196">
            <v>44981</v>
          </cell>
          <cell r="F196">
            <v>44993</v>
          </cell>
        </row>
        <row r="197">
          <cell r="A197">
            <v>5112751</v>
          </cell>
          <cell r="B197">
            <v>106597</v>
          </cell>
          <cell r="C197" t="str">
            <v>Cathedral Leasing Limited</v>
          </cell>
          <cell r="D197" t="str">
            <v>CCF20</v>
          </cell>
          <cell r="E197">
            <v>44929</v>
          </cell>
          <cell r="F197">
            <v>44993</v>
          </cell>
        </row>
        <row r="198">
          <cell r="A198">
            <v>5112752</v>
          </cell>
          <cell r="B198">
            <v>1002925</v>
          </cell>
          <cell r="C198" t="str">
            <v>Mark Tolley</v>
          </cell>
          <cell r="D198" t="str">
            <v>CCD40</v>
          </cell>
          <cell r="E198">
            <v>44974</v>
          </cell>
          <cell r="F198">
            <v>44993</v>
          </cell>
        </row>
        <row r="199">
          <cell r="A199">
            <v>5112756</v>
          </cell>
          <cell r="B199">
            <v>107922</v>
          </cell>
          <cell r="C199" t="str">
            <v>Liss Sport</v>
          </cell>
          <cell r="D199" t="str">
            <v>CCD40</v>
          </cell>
          <cell r="E199">
            <v>44981</v>
          </cell>
          <cell r="F199">
            <v>44993</v>
          </cell>
        </row>
        <row r="200">
          <cell r="A200">
            <v>5112758</v>
          </cell>
          <cell r="B200">
            <v>100856</v>
          </cell>
          <cell r="C200" t="str">
            <v>Burton On Trent &amp; District YMCA</v>
          </cell>
          <cell r="D200" t="str">
            <v>KGH30</v>
          </cell>
          <cell r="E200">
            <v>44985</v>
          </cell>
          <cell r="F200">
            <v>45000</v>
          </cell>
        </row>
        <row r="201">
          <cell r="A201">
            <v>5112759</v>
          </cell>
          <cell r="B201">
            <v>100523</v>
          </cell>
          <cell r="C201" t="str">
            <v>Northgate Vehicle Hire Ltd</v>
          </cell>
          <cell r="D201" t="str">
            <v>PSX90</v>
          </cell>
          <cell r="E201">
            <v>44972</v>
          </cell>
          <cell r="F201">
            <v>44993</v>
          </cell>
        </row>
        <row r="202">
          <cell r="A202">
            <v>5112760</v>
          </cell>
          <cell r="B202">
            <v>100523</v>
          </cell>
          <cell r="C202" t="str">
            <v>Northgate Vehicle Hire Ltd</v>
          </cell>
          <cell r="D202" t="str">
            <v>CEW00</v>
          </cell>
          <cell r="E202">
            <v>44984</v>
          </cell>
          <cell r="F202">
            <v>44993</v>
          </cell>
        </row>
        <row r="203">
          <cell r="A203">
            <v>5112761</v>
          </cell>
          <cell r="B203">
            <v>1005740</v>
          </cell>
          <cell r="C203" t="str">
            <v>GatenbySanderson Ltd</v>
          </cell>
          <cell r="D203" t="str">
            <v>PSX40</v>
          </cell>
          <cell r="E203">
            <v>44986</v>
          </cell>
          <cell r="F203">
            <v>44993</v>
          </cell>
        </row>
        <row r="204">
          <cell r="A204">
            <v>5112762</v>
          </cell>
          <cell r="B204">
            <v>1006017</v>
          </cell>
          <cell r="C204" t="str">
            <v>Driver Hire Burton</v>
          </cell>
          <cell r="D204" t="str">
            <v>CEW20</v>
          </cell>
          <cell r="E204">
            <v>44985</v>
          </cell>
          <cell r="F204">
            <v>44993</v>
          </cell>
        </row>
        <row r="205">
          <cell r="A205">
            <v>5112763</v>
          </cell>
          <cell r="B205">
            <v>100515</v>
          </cell>
          <cell r="C205" t="str">
            <v>Mather Jamie</v>
          </cell>
          <cell r="D205" t="str">
            <v>KJE70</v>
          </cell>
          <cell r="E205">
            <v>44979</v>
          </cell>
          <cell r="F205">
            <v>44993</v>
          </cell>
        </row>
        <row r="206">
          <cell r="A206">
            <v>5112765</v>
          </cell>
          <cell r="B206">
            <v>1003681</v>
          </cell>
          <cell r="C206" t="str">
            <v>Excel Cleaning Solutions Ltd</v>
          </cell>
          <cell r="D206" t="str">
            <v>PSX81</v>
          </cell>
          <cell r="E206">
            <v>44979</v>
          </cell>
          <cell r="F206">
            <v>44993</v>
          </cell>
        </row>
        <row r="207">
          <cell r="A207">
            <v>5112766</v>
          </cell>
          <cell r="B207">
            <v>1005845</v>
          </cell>
          <cell r="C207" t="str">
            <v>Glendale Countryside Ltd</v>
          </cell>
          <cell r="D207" t="str">
            <v>KJE70</v>
          </cell>
          <cell r="E207">
            <v>44985</v>
          </cell>
          <cell r="F207">
            <v>44993</v>
          </cell>
        </row>
        <row r="208">
          <cell r="A208">
            <v>5112767</v>
          </cell>
          <cell r="B208">
            <v>1003026</v>
          </cell>
          <cell r="C208" t="str">
            <v>Overseal Community Centre</v>
          </cell>
          <cell r="D208" t="str">
            <v>CEG00</v>
          </cell>
          <cell r="E208">
            <v>44959</v>
          </cell>
          <cell r="F208">
            <v>44993</v>
          </cell>
        </row>
        <row r="209">
          <cell r="A209">
            <v>5112768</v>
          </cell>
          <cell r="B209">
            <v>1003699</v>
          </cell>
          <cell r="C209" t="str">
            <v>Whittaker Office Supplies Ltd</v>
          </cell>
          <cell r="D209" t="str">
            <v>PSX77</v>
          </cell>
          <cell r="E209">
            <v>44987</v>
          </cell>
          <cell r="F209">
            <v>44993</v>
          </cell>
        </row>
        <row r="210">
          <cell r="A210">
            <v>5112769</v>
          </cell>
          <cell r="B210">
            <v>1003699</v>
          </cell>
          <cell r="C210" t="str">
            <v>Whittaker Office Supplies Ltd</v>
          </cell>
          <cell r="D210" t="str">
            <v>KJE90</v>
          </cell>
          <cell r="E210">
            <v>44985</v>
          </cell>
          <cell r="F210">
            <v>44993</v>
          </cell>
        </row>
        <row r="211">
          <cell r="A211">
            <v>5112772</v>
          </cell>
          <cell r="B211">
            <v>1003699</v>
          </cell>
          <cell r="C211" t="str">
            <v>Whittaker Office Supplies Ltd</v>
          </cell>
          <cell r="D211" t="str">
            <v>PSX77</v>
          </cell>
          <cell r="E211">
            <v>44985</v>
          </cell>
          <cell r="F211">
            <v>44993</v>
          </cell>
        </row>
        <row r="212">
          <cell r="A212">
            <v>5112773</v>
          </cell>
          <cell r="B212">
            <v>100057</v>
          </cell>
          <cell r="C212" t="str">
            <v>Travis Perkins Trading Company Limited</v>
          </cell>
          <cell r="D212" t="str">
            <v>PSX81</v>
          </cell>
          <cell r="E212">
            <v>44981</v>
          </cell>
          <cell r="F212">
            <v>44993</v>
          </cell>
        </row>
        <row r="213">
          <cell r="A213">
            <v>5112774</v>
          </cell>
          <cell r="B213">
            <v>1003699</v>
          </cell>
          <cell r="C213" t="str">
            <v>Whittaker Office Supplies Ltd</v>
          </cell>
          <cell r="D213" t="str">
            <v>PSX77</v>
          </cell>
          <cell r="E213">
            <v>44985</v>
          </cell>
          <cell r="F213">
            <v>44993</v>
          </cell>
        </row>
        <row r="214">
          <cell r="A214">
            <v>5112775</v>
          </cell>
          <cell r="B214">
            <v>100057</v>
          </cell>
          <cell r="C214" t="str">
            <v>Travis Perkins Trading Company Limited</v>
          </cell>
          <cell r="D214" t="str">
            <v>PSX81</v>
          </cell>
          <cell r="E214">
            <v>44981</v>
          </cell>
          <cell r="F214">
            <v>44993</v>
          </cell>
        </row>
        <row r="215">
          <cell r="A215">
            <v>5112776</v>
          </cell>
          <cell r="B215">
            <v>1003699</v>
          </cell>
          <cell r="C215" t="str">
            <v>Whittaker Office Supplies Ltd</v>
          </cell>
          <cell r="D215" t="str">
            <v>PSX77</v>
          </cell>
          <cell r="E215">
            <v>44985</v>
          </cell>
          <cell r="F215">
            <v>44993</v>
          </cell>
        </row>
        <row r="216">
          <cell r="A216">
            <v>5112778</v>
          </cell>
          <cell r="B216">
            <v>107280</v>
          </cell>
          <cell r="C216" t="str">
            <v>ATG Access Ltd</v>
          </cell>
          <cell r="D216" t="str">
            <v>CCD00</v>
          </cell>
          <cell r="E216">
            <v>44986</v>
          </cell>
          <cell r="F216">
            <v>44993</v>
          </cell>
        </row>
        <row r="217">
          <cell r="A217">
            <v>5112780</v>
          </cell>
          <cell r="B217">
            <v>1001872</v>
          </cell>
          <cell r="C217" t="str">
            <v>Willshees Waste &amp; Recycling Ltd</v>
          </cell>
          <cell r="D217" t="str">
            <v>KJA00</v>
          </cell>
          <cell r="E217">
            <v>44985</v>
          </cell>
          <cell r="F217">
            <v>44993</v>
          </cell>
        </row>
        <row r="218">
          <cell r="A218">
            <v>5112782</v>
          </cell>
          <cell r="B218">
            <v>100856</v>
          </cell>
          <cell r="C218" t="str">
            <v>Burton On Trent &amp; District YMCA</v>
          </cell>
          <cell r="D218" t="str">
            <v>KGH30</v>
          </cell>
          <cell r="E218">
            <v>44971</v>
          </cell>
          <cell r="F218">
            <v>45000</v>
          </cell>
        </row>
        <row r="219">
          <cell r="A219">
            <v>5112783</v>
          </cell>
          <cell r="B219">
            <v>100856</v>
          </cell>
          <cell r="C219" t="str">
            <v>Burton On Trent &amp; District YMCA</v>
          </cell>
          <cell r="D219" t="str">
            <v>KGH30</v>
          </cell>
          <cell r="E219">
            <v>44985</v>
          </cell>
          <cell r="F219">
            <v>45000</v>
          </cell>
        </row>
        <row r="220">
          <cell r="A220">
            <v>5112784</v>
          </cell>
          <cell r="B220">
            <v>100856</v>
          </cell>
          <cell r="C220" t="str">
            <v>Burton On Trent &amp; District YMCA</v>
          </cell>
          <cell r="D220" t="str">
            <v>KGH30</v>
          </cell>
          <cell r="E220">
            <v>44971</v>
          </cell>
          <cell r="F220">
            <v>45000</v>
          </cell>
        </row>
        <row r="221">
          <cell r="A221">
            <v>5112785</v>
          </cell>
          <cell r="B221">
            <v>100856</v>
          </cell>
          <cell r="C221" t="str">
            <v>Burton On Trent &amp; District YMCA</v>
          </cell>
          <cell r="D221" t="str">
            <v>KGH30</v>
          </cell>
          <cell r="E221">
            <v>44987</v>
          </cell>
          <cell r="F221">
            <v>45000</v>
          </cell>
        </row>
        <row r="222">
          <cell r="A222">
            <v>5112800</v>
          </cell>
          <cell r="B222">
            <v>1005434</v>
          </cell>
          <cell r="C222" t="str">
            <v>Westville Insulation Ltd</v>
          </cell>
          <cell r="D222" t="str">
            <v>BC012</v>
          </cell>
          <cell r="E222">
            <v>44985</v>
          </cell>
          <cell r="F222">
            <v>45000</v>
          </cell>
        </row>
        <row r="223">
          <cell r="A223">
            <v>5112803</v>
          </cell>
          <cell r="B223">
            <v>1004083</v>
          </cell>
          <cell r="C223" t="str">
            <v>T J Pickford Ltd</v>
          </cell>
          <cell r="D223" t="str">
            <v>CCF20</v>
          </cell>
          <cell r="E223">
            <v>44971</v>
          </cell>
          <cell r="F223">
            <v>44993</v>
          </cell>
        </row>
        <row r="224">
          <cell r="A224">
            <v>5112804</v>
          </cell>
          <cell r="B224">
            <v>1004083</v>
          </cell>
          <cell r="C224" t="str">
            <v>T J Pickford Ltd</v>
          </cell>
          <cell r="D224" t="str">
            <v>CCF20</v>
          </cell>
          <cell r="E224">
            <v>44971</v>
          </cell>
          <cell r="F224">
            <v>44993</v>
          </cell>
        </row>
        <row r="225">
          <cell r="A225">
            <v>5112805</v>
          </cell>
          <cell r="B225">
            <v>1004083</v>
          </cell>
          <cell r="C225" t="str">
            <v>T J Pickford Ltd</v>
          </cell>
          <cell r="D225" t="str">
            <v>CCF20</v>
          </cell>
          <cell r="E225">
            <v>44971</v>
          </cell>
          <cell r="F225">
            <v>44993</v>
          </cell>
        </row>
        <row r="226">
          <cell r="A226">
            <v>5112806</v>
          </cell>
          <cell r="B226">
            <v>1002478</v>
          </cell>
          <cell r="C226" t="str">
            <v>Alliance Consulting Solutions Limited</v>
          </cell>
          <cell r="D226" t="str">
            <v>BC004</v>
          </cell>
          <cell r="E226">
            <v>44982</v>
          </cell>
          <cell r="F226">
            <v>44993</v>
          </cell>
        </row>
        <row r="227">
          <cell r="A227">
            <v>5112807</v>
          </cell>
          <cell r="B227">
            <v>1004620</v>
          </cell>
          <cell r="C227" t="str">
            <v>Vivid Resourcing</v>
          </cell>
          <cell r="D227" t="str">
            <v>CPC10</v>
          </cell>
          <cell r="E227">
            <v>44986</v>
          </cell>
          <cell r="F227">
            <v>45000</v>
          </cell>
        </row>
        <row r="228">
          <cell r="A228">
            <v>5112809</v>
          </cell>
          <cell r="B228">
            <v>1004620</v>
          </cell>
          <cell r="C228" t="str">
            <v>Vivid Resourcing</v>
          </cell>
          <cell r="D228" t="str">
            <v>CPC10</v>
          </cell>
          <cell r="E228">
            <v>44988</v>
          </cell>
          <cell r="F228">
            <v>44993</v>
          </cell>
        </row>
        <row r="229">
          <cell r="A229">
            <v>5112810</v>
          </cell>
          <cell r="B229">
            <v>1004620</v>
          </cell>
          <cell r="C229" t="str">
            <v>Vivid Resourcing</v>
          </cell>
          <cell r="D229" t="str">
            <v>CPC10</v>
          </cell>
          <cell r="E229">
            <v>44986</v>
          </cell>
          <cell r="F229">
            <v>44993</v>
          </cell>
        </row>
        <row r="230">
          <cell r="A230">
            <v>5112811</v>
          </cell>
          <cell r="B230">
            <v>1004620</v>
          </cell>
          <cell r="C230" t="str">
            <v>Vivid Resourcing</v>
          </cell>
          <cell r="D230" t="str">
            <v>CPC10</v>
          </cell>
          <cell r="E230">
            <v>44986</v>
          </cell>
          <cell r="F230">
            <v>44993</v>
          </cell>
        </row>
        <row r="231">
          <cell r="A231">
            <v>5112813</v>
          </cell>
          <cell r="B231">
            <v>1001872</v>
          </cell>
          <cell r="C231" t="str">
            <v>Willshees Waste &amp; Recycling Ltd</v>
          </cell>
          <cell r="D231" t="str">
            <v>KJA00</v>
          </cell>
          <cell r="E231">
            <v>44985</v>
          </cell>
          <cell r="F231">
            <v>45000</v>
          </cell>
        </row>
        <row r="232">
          <cell r="A232">
            <v>5112814</v>
          </cell>
          <cell r="B232">
            <v>1001872</v>
          </cell>
          <cell r="C232" t="str">
            <v>Willshees Waste &amp; Recycling Ltd</v>
          </cell>
          <cell r="D232" t="str">
            <v>CEW00</v>
          </cell>
          <cell r="E232">
            <v>44985</v>
          </cell>
          <cell r="F232">
            <v>44993</v>
          </cell>
        </row>
        <row r="233">
          <cell r="A233">
            <v>5112820</v>
          </cell>
          <cell r="B233">
            <v>1004919</v>
          </cell>
          <cell r="C233" t="str">
            <v>Castle Water Limited</v>
          </cell>
          <cell r="D233" t="str">
            <v>PSX81</v>
          </cell>
          <cell r="E233">
            <v>44973</v>
          </cell>
          <cell r="F233">
            <v>45000</v>
          </cell>
        </row>
        <row r="234">
          <cell r="A234">
            <v>5112822</v>
          </cell>
          <cell r="B234">
            <v>1005742</v>
          </cell>
          <cell r="C234" t="str">
            <v>Lokis Rescue</v>
          </cell>
          <cell r="D234" t="str">
            <v>CEH00</v>
          </cell>
          <cell r="E234">
            <v>44986</v>
          </cell>
          <cell r="F234">
            <v>44993</v>
          </cell>
        </row>
        <row r="235">
          <cell r="A235">
            <v>5112823</v>
          </cell>
          <cell r="B235">
            <v>1004919</v>
          </cell>
          <cell r="C235" t="str">
            <v>Castle Water Limited</v>
          </cell>
          <cell r="D235" t="str">
            <v>CEE80</v>
          </cell>
          <cell r="E235">
            <v>44973</v>
          </cell>
          <cell r="F235">
            <v>45000</v>
          </cell>
        </row>
        <row r="236">
          <cell r="A236">
            <v>5112826</v>
          </cell>
          <cell r="B236">
            <v>1006286</v>
          </cell>
          <cell r="C236" t="str">
            <v>Mach Recruitment</v>
          </cell>
          <cell r="D236" t="str">
            <v>CEW00</v>
          </cell>
          <cell r="E236">
            <v>44937</v>
          </cell>
          <cell r="F236">
            <v>44993</v>
          </cell>
        </row>
        <row r="237">
          <cell r="A237">
            <v>5112828</v>
          </cell>
          <cell r="B237">
            <v>1006286</v>
          </cell>
          <cell r="C237" t="str">
            <v>Mach Recruitment</v>
          </cell>
          <cell r="D237" t="str">
            <v>CEW00</v>
          </cell>
          <cell r="E237">
            <v>44909</v>
          </cell>
          <cell r="F237">
            <v>44993</v>
          </cell>
        </row>
        <row r="238">
          <cell r="A238">
            <v>5112829</v>
          </cell>
          <cell r="B238">
            <v>1006286</v>
          </cell>
          <cell r="C238" t="str">
            <v>Mach Recruitment</v>
          </cell>
          <cell r="D238" t="str">
            <v>CEW00</v>
          </cell>
          <cell r="E238">
            <v>44950</v>
          </cell>
          <cell r="F238">
            <v>44993</v>
          </cell>
        </row>
        <row r="239">
          <cell r="A239">
            <v>5112830</v>
          </cell>
          <cell r="B239">
            <v>1005434</v>
          </cell>
          <cell r="C239" t="str">
            <v>Westville Insulation Ltd</v>
          </cell>
          <cell r="D239" t="str">
            <v>BC012</v>
          </cell>
          <cell r="E239">
            <v>44911</v>
          </cell>
          <cell r="F239">
            <v>45000</v>
          </cell>
        </row>
        <row r="240">
          <cell r="A240">
            <v>5112831</v>
          </cell>
          <cell r="B240">
            <v>1006286</v>
          </cell>
          <cell r="C240" t="str">
            <v>Mach Recruitment</v>
          </cell>
          <cell r="D240" t="str">
            <v>CEW00</v>
          </cell>
          <cell r="E240">
            <v>44963</v>
          </cell>
          <cell r="F240">
            <v>44993</v>
          </cell>
        </row>
        <row r="241">
          <cell r="A241">
            <v>5112832</v>
          </cell>
          <cell r="B241">
            <v>1006286</v>
          </cell>
          <cell r="C241" t="str">
            <v>Mach Recruitment</v>
          </cell>
          <cell r="D241" t="str">
            <v>CEW00</v>
          </cell>
          <cell r="E241">
            <v>44956</v>
          </cell>
          <cell r="F241">
            <v>44993</v>
          </cell>
        </row>
        <row r="242">
          <cell r="A242">
            <v>5112833</v>
          </cell>
          <cell r="B242">
            <v>1002624</v>
          </cell>
          <cell r="C242" t="str">
            <v>SF Group</v>
          </cell>
          <cell r="D242" t="str">
            <v>KJC10</v>
          </cell>
          <cell r="E242">
            <v>44986</v>
          </cell>
          <cell r="F242">
            <v>44993</v>
          </cell>
        </row>
        <row r="243">
          <cell r="A243">
            <v>5112835</v>
          </cell>
          <cell r="B243">
            <v>1002624</v>
          </cell>
          <cell r="C243" t="str">
            <v>SF Group</v>
          </cell>
          <cell r="D243" t="str">
            <v>KJA10</v>
          </cell>
          <cell r="E243">
            <v>44986</v>
          </cell>
          <cell r="F243">
            <v>44993</v>
          </cell>
        </row>
        <row r="244">
          <cell r="A244">
            <v>5112836</v>
          </cell>
          <cell r="B244">
            <v>1006276</v>
          </cell>
          <cell r="C244" t="str">
            <v>Gateley Smithers Purslow</v>
          </cell>
          <cell r="D244" t="str">
            <v>KJA00</v>
          </cell>
          <cell r="E244">
            <v>44988</v>
          </cell>
          <cell r="F244">
            <v>45000</v>
          </cell>
        </row>
        <row r="245">
          <cell r="A245">
            <v>5112838</v>
          </cell>
          <cell r="B245">
            <v>100024</v>
          </cell>
          <cell r="C245" t="str">
            <v>R Massey &amp; Son (Woodville) Limited</v>
          </cell>
          <cell r="D245" t="str">
            <v>PSX81</v>
          </cell>
          <cell r="E245">
            <v>44963</v>
          </cell>
          <cell r="F245">
            <v>44993</v>
          </cell>
        </row>
        <row r="246">
          <cell r="A246">
            <v>5112840</v>
          </cell>
          <cell r="B246">
            <v>100024</v>
          </cell>
          <cell r="C246" t="str">
            <v>R Massey &amp; Son (Woodville) Limited</v>
          </cell>
          <cell r="D246" t="str">
            <v>PSX81</v>
          </cell>
          <cell r="E246">
            <v>44967</v>
          </cell>
          <cell r="F246">
            <v>44993</v>
          </cell>
        </row>
        <row r="247">
          <cell r="A247">
            <v>5112842</v>
          </cell>
          <cell r="B247">
            <v>100024</v>
          </cell>
          <cell r="C247" t="str">
            <v>R Massey &amp; Son (Woodville) Limited</v>
          </cell>
          <cell r="D247" t="str">
            <v>PSX81</v>
          </cell>
          <cell r="E247">
            <v>44985</v>
          </cell>
          <cell r="F247">
            <v>44993</v>
          </cell>
        </row>
        <row r="248">
          <cell r="A248">
            <v>5112843</v>
          </cell>
          <cell r="B248">
            <v>100024</v>
          </cell>
          <cell r="C248" t="str">
            <v>R Massey &amp; Son (Woodville) Limited</v>
          </cell>
          <cell r="D248" t="str">
            <v>PSX81</v>
          </cell>
          <cell r="E248">
            <v>44979</v>
          </cell>
          <cell r="F248">
            <v>44993</v>
          </cell>
        </row>
        <row r="249">
          <cell r="A249">
            <v>5112844</v>
          </cell>
          <cell r="B249">
            <v>100024</v>
          </cell>
          <cell r="C249" t="str">
            <v>R Massey &amp; Son (Woodville) Limited</v>
          </cell>
          <cell r="D249" t="str">
            <v>PSX81</v>
          </cell>
          <cell r="E249">
            <v>44979</v>
          </cell>
          <cell r="F249">
            <v>44993</v>
          </cell>
        </row>
        <row r="250">
          <cell r="A250">
            <v>5112845</v>
          </cell>
          <cell r="B250">
            <v>100024</v>
          </cell>
          <cell r="C250" t="str">
            <v>R Massey &amp; Son (Woodville) Limited</v>
          </cell>
          <cell r="D250" t="str">
            <v>PSX81</v>
          </cell>
          <cell r="E250">
            <v>44970</v>
          </cell>
          <cell r="F250">
            <v>44993</v>
          </cell>
        </row>
        <row r="251">
          <cell r="A251">
            <v>5112846</v>
          </cell>
          <cell r="B251">
            <v>1001705</v>
          </cell>
          <cell r="C251" t="str">
            <v>Adam Leese Design Ltd</v>
          </cell>
          <cell r="D251" t="str">
            <v>CPH70</v>
          </cell>
          <cell r="E251">
            <v>44987</v>
          </cell>
          <cell r="F251">
            <v>45000</v>
          </cell>
        </row>
        <row r="252">
          <cell r="A252">
            <v>5112847</v>
          </cell>
          <cell r="B252">
            <v>1001705</v>
          </cell>
          <cell r="C252" t="str">
            <v>Adam Leese Design Ltd</v>
          </cell>
          <cell r="D252" t="str">
            <v>KJE70</v>
          </cell>
          <cell r="E252">
            <v>44987</v>
          </cell>
          <cell r="F252">
            <v>45000</v>
          </cell>
        </row>
        <row r="253">
          <cell r="A253">
            <v>5112848</v>
          </cell>
          <cell r="B253">
            <v>1005372</v>
          </cell>
          <cell r="C253" t="str">
            <v>Euromunicipal Ltd</v>
          </cell>
          <cell r="D253" t="str">
            <v>CEW00</v>
          </cell>
          <cell r="E253">
            <v>44985</v>
          </cell>
          <cell r="F253">
            <v>45000</v>
          </cell>
        </row>
        <row r="254">
          <cell r="A254">
            <v>5112849</v>
          </cell>
          <cell r="B254">
            <v>102368</v>
          </cell>
          <cell r="C254" t="str">
            <v>HQN Ltd</v>
          </cell>
          <cell r="D254" t="str">
            <v>KJC10</v>
          </cell>
          <cell r="E254">
            <v>44908</v>
          </cell>
          <cell r="F254">
            <v>44993</v>
          </cell>
        </row>
        <row r="255">
          <cell r="A255">
            <v>5112850</v>
          </cell>
          <cell r="B255">
            <v>1005372</v>
          </cell>
          <cell r="C255" t="str">
            <v>Euromunicipal Ltd</v>
          </cell>
          <cell r="D255" t="str">
            <v>CEW00</v>
          </cell>
          <cell r="E255">
            <v>44985</v>
          </cell>
          <cell r="F255">
            <v>45000</v>
          </cell>
        </row>
        <row r="256">
          <cell r="A256">
            <v>5112851</v>
          </cell>
          <cell r="B256">
            <v>100203</v>
          </cell>
          <cell r="C256" t="str">
            <v>Tunstall Telecom Limited</v>
          </cell>
          <cell r="D256" t="str">
            <v>KJE90</v>
          </cell>
          <cell r="E256">
            <v>44988</v>
          </cell>
          <cell r="F256">
            <v>45000</v>
          </cell>
        </row>
        <row r="257">
          <cell r="A257">
            <v>5112852</v>
          </cell>
          <cell r="B257">
            <v>1001565</v>
          </cell>
          <cell r="C257" t="str">
            <v>Sellick Partnership Ltd</v>
          </cell>
          <cell r="D257" t="str">
            <v>KJC10</v>
          </cell>
          <cell r="E257">
            <v>44987</v>
          </cell>
          <cell r="F257">
            <v>44993</v>
          </cell>
        </row>
        <row r="258">
          <cell r="A258">
            <v>5112853</v>
          </cell>
          <cell r="B258">
            <v>100375</v>
          </cell>
          <cell r="C258" t="str">
            <v>CCS Media Limited</v>
          </cell>
          <cell r="D258" t="str">
            <v>PSX60</v>
          </cell>
          <cell r="E258">
            <v>44987</v>
          </cell>
          <cell r="F258">
            <v>44993</v>
          </cell>
        </row>
        <row r="259">
          <cell r="A259">
            <v>5112854</v>
          </cell>
          <cell r="B259">
            <v>103181</v>
          </cell>
          <cell r="C259" t="str">
            <v>Biffa Waste Services Ltd</v>
          </cell>
          <cell r="D259" t="str">
            <v>CEW00</v>
          </cell>
          <cell r="E259">
            <v>44981</v>
          </cell>
          <cell r="F259">
            <v>44993</v>
          </cell>
        </row>
        <row r="260">
          <cell r="A260">
            <v>5112855</v>
          </cell>
          <cell r="B260">
            <v>100117</v>
          </cell>
          <cell r="C260" t="str">
            <v>Phoenix Software Ltd</v>
          </cell>
          <cell r="D260" t="str">
            <v>PSX60</v>
          </cell>
          <cell r="E260">
            <v>44985</v>
          </cell>
          <cell r="F260">
            <v>44993</v>
          </cell>
        </row>
        <row r="261">
          <cell r="A261">
            <v>5112856</v>
          </cell>
          <cell r="B261">
            <v>1003958</v>
          </cell>
          <cell r="C261" t="str">
            <v>SoloProtect Ltd</v>
          </cell>
          <cell r="D261" t="str">
            <v>PSX78</v>
          </cell>
          <cell r="E261">
            <v>44985</v>
          </cell>
          <cell r="F261">
            <v>45000</v>
          </cell>
        </row>
        <row r="262">
          <cell r="A262">
            <v>5112857</v>
          </cell>
          <cell r="B262">
            <v>1004795</v>
          </cell>
          <cell r="C262" t="str">
            <v>Dawson Group Vans Limited</v>
          </cell>
          <cell r="D262" t="str">
            <v>CEW00</v>
          </cell>
          <cell r="E262">
            <v>44958</v>
          </cell>
          <cell r="F262">
            <v>44993</v>
          </cell>
        </row>
        <row r="263">
          <cell r="A263">
            <v>5112858</v>
          </cell>
          <cell r="B263">
            <v>1000737</v>
          </cell>
          <cell r="C263" t="str">
            <v>Cyclescheme Ltd</v>
          </cell>
          <cell r="D263" t="str">
            <v>B0000</v>
          </cell>
          <cell r="E263">
            <v>44988</v>
          </cell>
          <cell r="F263">
            <v>44993</v>
          </cell>
        </row>
        <row r="264">
          <cell r="A264">
            <v>5112859</v>
          </cell>
          <cell r="B264">
            <v>100194</v>
          </cell>
          <cell r="C264" t="str">
            <v>D S K Engineering Services (Midlands) Ltd</v>
          </cell>
          <cell r="D264" t="str">
            <v>KJE70</v>
          </cell>
          <cell r="E264">
            <v>44988</v>
          </cell>
          <cell r="F264">
            <v>44993</v>
          </cell>
        </row>
        <row r="265">
          <cell r="A265">
            <v>5112860</v>
          </cell>
          <cell r="B265">
            <v>100648</v>
          </cell>
          <cell r="C265" t="str">
            <v>Swadlincote Window Co Ltd</v>
          </cell>
          <cell r="D265" t="str">
            <v>KJA00</v>
          </cell>
          <cell r="E265">
            <v>44988</v>
          </cell>
          <cell r="F265">
            <v>45000</v>
          </cell>
        </row>
        <row r="266">
          <cell r="A266">
            <v>5112861</v>
          </cell>
          <cell r="B266">
            <v>100648</v>
          </cell>
          <cell r="C266" t="str">
            <v>Swadlincote Window Co Ltd</v>
          </cell>
          <cell r="D266" t="str">
            <v>KJA00</v>
          </cell>
          <cell r="E266">
            <v>44988</v>
          </cell>
          <cell r="F266">
            <v>45000</v>
          </cell>
        </row>
        <row r="267">
          <cell r="A267">
            <v>5112862</v>
          </cell>
          <cell r="B267">
            <v>1005519</v>
          </cell>
          <cell r="C267" t="str">
            <v>Workchain Limited</v>
          </cell>
          <cell r="D267" t="str">
            <v>CEW00</v>
          </cell>
          <cell r="E267">
            <v>44982</v>
          </cell>
          <cell r="F267">
            <v>44993</v>
          </cell>
        </row>
        <row r="268">
          <cell r="A268">
            <v>5112863</v>
          </cell>
          <cell r="B268">
            <v>100100</v>
          </cell>
          <cell r="C268" t="str">
            <v>Dennis Eagle Ltd</v>
          </cell>
          <cell r="D268" t="str">
            <v>PSX90</v>
          </cell>
          <cell r="E268">
            <v>44967</v>
          </cell>
          <cell r="F268">
            <v>44993</v>
          </cell>
        </row>
        <row r="269">
          <cell r="A269">
            <v>5112864</v>
          </cell>
          <cell r="B269">
            <v>100100</v>
          </cell>
          <cell r="C269" t="str">
            <v>Dennis Eagle Ltd</v>
          </cell>
          <cell r="D269" t="str">
            <v>CEW00</v>
          </cell>
          <cell r="E269">
            <v>44985</v>
          </cell>
          <cell r="F269">
            <v>44993</v>
          </cell>
        </row>
        <row r="270">
          <cell r="A270">
            <v>5112865</v>
          </cell>
          <cell r="B270">
            <v>100100</v>
          </cell>
          <cell r="C270" t="str">
            <v>Dennis Eagle Ltd</v>
          </cell>
          <cell r="D270" t="str">
            <v>PSX90</v>
          </cell>
          <cell r="E270">
            <v>44985</v>
          </cell>
          <cell r="F270">
            <v>44993</v>
          </cell>
        </row>
        <row r="271">
          <cell r="A271">
            <v>5112866</v>
          </cell>
          <cell r="B271">
            <v>100100</v>
          </cell>
          <cell r="C271" t="str">
            <v>Dennis Eagle Ltd</v>
          </cell>
          <cell r="D271" t="str">
            <v>CEW00</v>
          </cell>
          <cell r="E271">
            <v>44987</v>
          </cell>
          <cell r="F271">
            <v>44993</v>
          </cell>
        </row>
        <row r="272">
          <cell r="A272">
            <v>5112868</v>
          </cell>
          <cell r="B272">
            <v>1006263</v>
          </cell>
          <cell r="C272" t="str">
            <v>Sweet Caroline Catering Limited</v>
          </cell>
          <cell r="D272" t="str">
            <v>CCD20</v>
          </cell>
          <cell r="E272">
            <v>44985</v>
          </cell>
          <cell r="F272">
            <v>44993</v>
          </cell>
        </row>
        <row r="273">
          <cell r="A273">
            <v>5112869</v>
          </cell>
          <cell r="B273">
            <v>1006277</v>
          </cell>
          <cell r="C273" t="str">
            <v>WasteParts Uk Ltd</v>
          </cell>
          <cell r="D273" t="str">
            <v>PSX90</v>
          </cell>
          <cell r="E273">
            <v>44985</v>
          </cell>
          <cell r="F273">
            <v>44993</v>
          </cell>
        </row>
        <row r="274">
          <cell r="A274">
            <v>5112870</v>
          </cell>
          <cell r="B274">
            <v>1006277</v>
          </cell>
          <cell r="C274" t="str">
            <v>WasteParts Uk Ltd</v>
          </cell>
          <cell r="D274" t="str">
            <v>PSX90</v>
          </cell>
          <cell r="E274">
            <v>44985</v>
          </cell>
          <cell r="F274">
            <v>44993</v>
          </cell>
        </row>
        <row r="275">
          <cell r="A275">
            <v>5112871</v>
          </cell>
          <cell r="B275">
            <v>1003874</v>
          </cell>
          <cell r="C275" t="str">
            <v>Amazon Payments UK Limited</v>
          </cell>
          <cell r="D275" t="str">
            <v>CEE20</v>
          </cell>
          <cell r="E275">
            <v>44987</v>
          </cell>
          <cell r="F275">
            <v>45000</v>
          </cell>
        </row>
        <row r="276">
          <cell r="A276">
            <v>5112872</v>
          </cell>
          <cell r="B276">
            <v>109684</v>
          </cell>
          <cell r="C276" t="str">
            <v>Candor Care Limited</v>
          </cell>
          <cell r="D276" t="str">
            <v>BC002</v>
          </cell>
          <cell r="E276">
            <v>44977</v>
          </cell>
          <cell r="F276">
            <v>44993</v>
          </cell>
        </row>
        <row r="277">
          <cell r="A277">
            <v>5112873</v>
          </cell>
          <cell r="B277">
            <v>1005691</v>
          </cell>
          <cell r="C277" t="str">
            <v>Morgan Lambert Ltd</v>
          </cell>
          <cell r="D277" t="str">
            <v>KJA10</v>
          </cell>
          <cell r="E277">
            <v>44985</v>
          </cell>
          <cell r="F277">
            <v>44993</v>
          </cell>
        </row>
        <row r="278">
          <cell r="A278">
            <v>5112874</v>
          </cell>
          <cell r="B278">
            <v>1004424</v>
          </cell>
          <cell r="C278" t="str">
            <v>Hi-spec Facilities Services Ltd</v>
          </cell>
          <cell r="D278" t="str">
            <v>KJC10</v>
          </cell>
          <cell r="E278">
            <v>44985</v>
          </cell>
          <cell r="F278">
            <v>44993</v>
          </cell>
        </row>
        <row r="279">
          <cell r="A279">
            <v>5112875</v>
          </cell>
          <cell r="B279">
            <v>1005059</v>
          </cell>
          <cell r="C279" t="str">
            <v>Eliesha Training Ltd</v>
          </cell>
          <cell r="D279" t="str">
            <v>PSX75</v>
          </cell>
          <cell r="E279">
            <v>44985</v>
          </cell>
          <cell r="F279">
            <v>44993</v>
          </cell>
        </row>
        <row r="280">
          <cell r="A280">
            <v>5112876</v>
          </cell>
          <cell r="B280">
            <v>1002716</v>
          </cell>
          <cell r="C280" t="str">
            <v>TW Wholesale Ltd</v>
          </cell>
          <cell r="D280" t="str">
            <v>PSX95</v>
          </cell>
          <cell r="E280">
            <v>44986</v>
          </cell>
          <cell r="F280">
            <v>44993</v>
          </cell>
        </row>
        <row r="281">
          <cell r="A281">
            <v>5112877</v>
          </cell>
          <cell r="B281">
            <v>1005996</v>
          </cell>
          <cell r="C281" t="str">
            <v>Tom Richards Tree Services</v>
          </cell>
          <cell r="D281" t="str">
            <v>KJE70</v>
          </cell>
          <cell r="E281">
            <v>44987</v>
          </cell>
          <cell r="F281">
            <v>44993</v>
          </cell>
        </row>
        <row r="282">
          <cell r="A282">
            <v>5112878</v>
          </cell>
          <cell r="B282">
            <v>1003897</v>
          </cell>
          <cell r="C282" t="str">
            <v>Kings Chambers</v>
          </cell>
          <cell r="D282" t="str">
            <v>PSX65</v>
          </cell>
          <cell r="E282">
            <v>44986</v>
          </cell>
          <cell r="F282">
            <v>44993</v>
          </cell>
        </row>
        <row r="283">
          <cell r="A283">
            <v>5112879</v>
          </cell>
          <cell r="B283">
            <v>1005609</v>
          </cell>
          <cell r="C283" t="str">
            <v>Express Ironing and Cleaning Services Ltd</v>
          </cell>
          <cell r="D283" t="str">
            <v>CCF20</v>
          </cell>
          <cell r="E283">
            <v>44987</v>
          </cell>
          <cell r="F283">
            <v>44993</v>
          </cell>
        </row>
        <row r="284">
          <cell r="A284">
            <v>5112880</v>
          </cell>
          <cell r="B284">
            <v>1002340</v>
          </cell>
          <cell r="C284" t="str">
            <v>Freydan Energy Assessing</v>
          </cell>
          <cell r="D284" t="str">
            <v>KJA00</v>
          </cell>
          <cell r="E284">
            <v>44985</v>
          </cell>
          <cell r="F284">
            <v>44993</v>
          </cell>
        </row>
        <row r="285">
          <cell r="A285">
            <v>5112881</v>
          </cell>
          <cell r="B285">
            <v>1004399</v>
          </cell>
          <cell r="C285" t="str">
            <v>Elite Fire Safety Services Ltd</v>
          </cell>
          <cell r="D285" t="str">
            <v>KJA00</v>
          </cell>
          <cell r="E285">
            <v>44986</v>
          </cell>
          <cell r="F285">
            <v>45000</v>
          </cell>
        </row>
        <row r="286">
          <cell r="A286">
            <v>5112882</v>
          </cell>
          <cell r="B286">
            <v>1002896</v>
          </cell>
          <cell r="C286" t="str">
            <v>Atlas Janitorial &amp; Catering Supplies (UK) Ltd</v>
          </cell>
          <cell r="D286" t="str">
            <v>CCF20</v>
          </cell>
          <cell r="E286">
            <v>44986</v>
          </cell>
          <cell r="F286">
            <v>44993</v>
          </cell>
        </row>
        <row r="287">
          <cell r="A287">
            <v>5112883</v>
          </cell>
          <cell r="B287">
            <v>1002624</v>
          </cell>
          <cell r="C287" t="str">
            <v>SF Group</v>
          </cell>
          <cell r="D287" t="str">
            <v>PSX55</v>
          </cell>
          <cell r="E287">
            <v>44987</v>
          </cell>
          <cell r="F287">
            <v>44993</v>
          </cell>
        </row>
        <row r="288">
          <cell r="A288">
            <v>5112885</v>
          </cell>
          <cell r="B288">
            <v>1003915</v>
          </cell>
          <cell r="C288" t="str">
            <v>Veolia ES (UK) Ltd</v>
          </cell>
          <cell r="D288" t="str">
            <v>CEW10</v>
          </cell>
          <cell r="E288">
            <v>44957</v>
          </cell>
          <cell r="F288">
            <v>44993</v>
          </cell>
        </row>
        <row r="289">
          <cell r="A289">
            <v>5112886</v>
          </cell>
          <cell r="B289">
            <v>1004083</v>
          </cell>
          <cell r="C289" t="str">
            <v>T J Pickford Ltd</v>
          </cell>
          <cell r="D289" t="str">
            <v>CCF20</v>
          </cell>
          <cell r="E289">
            <v>44985</v>
          </cell>
          <cell r="F289">
            <v>44993</v>
          </cell>
        </row>
        <row r="290">
          <cell r="A290">
            <v>5112887</v>
          </cell>
          <cell r="B290">
            <v>1003486</v>
          </cell>
          <cell r="C290" t="str">
            <v>Aquam Water Services Limited</v>
          </cell>
          <cell r="D290" t="str">
            <v>CES00</v>
          </cell>
          <cell r="E290">
            <v>44985</v>
          </cell>
          <cell r="F290">
            <v>44993</v>
          </cell>
        </row>
        <row r="291">
          <cell r="A291">
            <v>5112888</v>
          </cell>
          <cell r="B291">
            <v>1005133</v>
          </cell>
          <cell r="C291" t="str">
            <v>Integrated Communication Services Limited</v>
          </cell>
          <cell r="D291" t="str">
            <v>PSX77</v>
          </cell>
          <cell r="E291">
            <v>44950</v>
          </cell>
          <cell r="F291">
            <v>44993</v>
          </cell>
        </row>
        <row r="292">
          <cell r="A292">
            <v>5112889</v>
          </cell>
          <cell r="B292">
            <v>1004083</v>
          </cell>
          <cell r="C292" t="str">
            <v>T J Pickford Ltd</v>
          </cell>
          <cell r="D292" t="str">
            <v>CCF20</v>
          </cell>
          <cell r="E292">
            <v>44987</v>
          </cell>
          <cell r="F292">
            <v>44993</v>
          </cell>
        </row>
        <row r="293">
          <cell r="A293">
            <v>5112890</v>
          </cell>
          <cell r="B293">
            <v>1005799</v>
          </cell>
          <cell r="C293" t="str">
            <v>Heartwood Community Woodfuel Group</v>
          </cell>
          <cell r="D293" t="str">
            <v>CCF20</v>
          </cell>
          <cell r="E293">
            <v>44986</v>
          </cell>
          <cell r="F293">
            <v>44993</v>
          </cell>
        </row>
        <row r="294">
          <cell r="A294">
            <v>5112891</v>
          </cell>
          <cell r="B294">
            <v>100856</v>
          </cell>
          <cell r="C294" t="str">
            <v>Burton On Trent &amp; District YMCA</v>
          </cell>
          <cell r="D294" t="str">
            <v>KGH30</v>
          </cell>
          <cell r="E294">
            <v>44985</v>
          </cell>
          <cell r="F294">
            <v>45000</v>
          </cell>
        </row>
        <row r="295">
          <cell r="A295">
            <v>5112893</v>
          </cell>
          <cell r="B295">
            <v>100856</v>
          </cell>
          <cell r="C295" t="str">
            <v>Burton On Trent &amp; District YMCA</v>
          </cell>
          <cell r="D295" t="str">
            <v>KGH30</v>
          </cell>
          <cell r="E295">
            <v>44985</v>
          </cell>
          <cell r="F295">
            <v>45000</v>
          </cell>
        </row>
        <row r="296">
          <cell r="A296">
            <v>5112894</v>
          </cell>
          <cell r="B296">
            <v>100856</v>
          </cell>
          <cell r="C296" t="str">
            <v>Burton On Trent &amp; District YMCA</v>
          </cell>
          <cell r="D296" t="str">
            <v>KGH30</v>
          </cell>
          <cell r="E296">
            <v>44985</v>
          </cell>
          <cell r="F296">
            <v>45000</v>
          </cell>
        </row>
        <row r="297">
          <cell r="A297">
            <v>5112895</v>
          </cell>
          <cell r="B297">
            <v>100021</v>
          </cell>
          <cell r="C297" t="str">
            <v>Mainline (1982) Ltd</v>
          </cell>
          <cell r="D297" t="str">
            <v>CEW00</v>
          </cell>
          <cell r="E297">
            <v>44985</v>
          </cell>
          <cell r="F297">
            <v>44993</v>
          </cell>
        </row>
        <row r="298">
          <cell r="A298">
            <v>5112896</v>
          </cell>
          <cell r="B298">
            <v>100021</v>
          </cell>
          <cell r="C298" t="str">
            <v>Mainline (1982) Ltd</v>
          </cell>
          <cell r="D298" t="str">
            <v>CCE00</v>
          </cell>
          <cell r="E298">
            <v>44985</v>
          </cell>
          <cell r="F298">
            <v>44993</v>
          </cell>
        </row>
        <row r="299">
          <cell r="A299">
            <v>5112897</v>
          </cell>
          <cell r="B299">
            <v>100021</v>
          </cell>
          <cell r="C299" t="str">
            <v>Mainline (1982) Ltd</v>
          </cell>
          <cell r="D299" t="str">
            <v>KJA00</v>
          </cell>
          <cell r="E299">
            <v>44985</v>
          </cell>
          <cell r="F299">
            <v>45000</v>
          </cell>
        </row>
        <row r="300">
          <cell r="A300">
            <v>5112898</v>
          </cell>
          <cell r="B300">
            <v>1004713</v>
          </cell>
          <cell r="C300" t="str">
            <v>LTM Midlands Ltd</v>
          </cell>
          <cell r="D300" t="str">
            <v>KJA10</v>
          </cell>
          <cell r="E300">
            <v>44985</v>
          </cell>
          <cell r="F300">
            <v>44993</v>
          </cell>
        </row>
        <row r="301">
          <cell r="A301">
            <v>5112899</v>
          </cell>
          <cell r="B301">
            <v>100021</v>
          </cell>
          <cell r="C301" t="str">
            <v>Mainline (1982) Ltd</v>
          </cell>
          <cell r="D301" t="str">
            <v>KJA00</v>
          </cell>
          <cell r="E301">
            <v>44985</v>
          </cell>
          <cell r="F301">
            <v>45000</v>
          </cell>
        </row>
        <row r="302">
          <cell r="A302">
            <v>5112900</v>
          </cell>
          <cell r="B302">
            <v>100021</v>
          </cell>
          <cell r="C302" t="str">
            <v>Mainline (1982) Ltd</v>
          </cell>
          <cell r="D302" t="str">
            <v>KJA00</v>
          </cell>
          <cell r="E302">
            <v>44985</v>
          </cell>
          <cell r="F302">
            <v>45000</v>
          </cell>
        </row>
        <row r="303">
          <cell r="A303">
            <v>5112901</v>
          </cell>
          <cell r="B303">
            <v>100021</v>
          </cell>
          <cell r="C303" t="str">
            <v>Mainline (1982) Ltd</v>
          </cell>
          <cell r="D303" t="str">
            <v>KJA00</v>
          </cell>
          <cell r="E303">
            <v>44985</v>
          </cell>
          <cell r="F303">
            <v>45000</v>
          </cell>
        </row>
        <row r="304">
          <cell r="A304">
            <v>5112902</v>
          </cell>
          <cell r="B304">
            <v>1003924</v>
          </cell>
          <cell r="C304" t="str">
            <v>First Choice Wholesale Foods Ltd</v>
          </cell>
          <cell r="D304" t="str">
            <v>CCF20</v>
          </cell>
          <cell r="E304">
            <v>44987</v>
          </cell>
          <cell r="F304">
            <v>44993</v>
          </cell>
        </row>
        <row r="305">
          <cell r="A305">
            <v>5112903</v>
          </cell>
          <cell r="B305">
            <v>100021</v>
          </cell>
          <cell r="C305" t="str">
            <v>Mainline (1982) Ltd</v>
          </cell>
          <cell r="D305" t="str">
            <v>KJA00</v>
          </cell>
          <cell r="E305">
            <v>44985</v>
          </cell>
          <cell r="F305">
            <v>45000</v>
          </cell>
        </row>
        <row r="306">
          <cell r="A306">
            <v>5112904</v>
          </cell>
          <cell r="B306">
            <v>100021</v>
          </cell>
          <cell r="C306" t="str">
            <v>Mainline (1982) Ltd</v>
          </cell>
          <cell r="D306" t="str">
            <v>PSX81</v>
          </cell>
          <cell r="E306">
            <v>44985</v>
          </cell>
          <cell r="F306">
            <v>45000</v>
          </cell>
        </row>
        <row r="307">
          <cell r="A307">
            <v>5112905</v>
          </cell>
          <cell r="B307">
            <v>100021</v>
          </cell>
          <cell r="C307" t="str">
            <v>Mainline (1982) Ltd</v>
          </cell>
          <cell r="D307" t="str">
            <v>CCE00</v>
          </cell>
          <cell r="E307">
            <v>44985</v>
          </cell>
          <cell r="F307">
            <v>44993</v>
          </cell>
        </row>
        <row r="308">
          <cell r="A308">
            <v>5112906</v>
          </cell>
          <cell r="B308">
            <v>100113</v>
          </cell>
          <cell r="C308" t="str">
            <v>The Best Connection Group Ltd</v>
          </cell>
          <cell r="D308" t="str">
            <v>CEW20</v>
          </cell>
          <cell r="E308">
            <v>44981</v>
          </cell>
          <cell r="F308">
            <v>44993</v>
          </cell>
        </row>
        <row r="309">
          <cell r="A309">
            <v>5112907</v>
          </cell>
          <cell r="B309">
            <v>100021</v>
          </cell>
          <cell r="C309" t="str">
            <v>Mainline (1982) Ltd</v>
          </cell>
          <cell r="D309" t="str">
            <v>KJA00</v>
          </cell>
          <cell r="E309">
            <v>44985</v>
          </cell>
          <cell r="F309">
            <v>45000</v>
          </cell>
        </row>
        <row r="310">
          <cell r="A310">
            <v>5112908</v>
          </cell>
          <cell r="B310">
            <v>100351</v>
          </cell>
          <cell r="C310" t="str">
            <v>IRRV</v>
          </cell>
          <cell r="D310" t="str">
            <v>B0000</v>
          </cell>
          <cell r="E310">
            <v>44987</v>
          </cell>
          <cell r="F310">
            <v>44993</v>
          </cell>
        </row>
        <row r="311">
          <cell r="A311">
            <v>5112909</v>
          </cell>
          <cell r="B311">
            <v>100351</v>
          </cell>
          <cell r="C311" t="str">
            <v>IRRV</v>
          </cell>
          <cell r="D311" t="str">
            <v>KGP00</v>
          </cell>
          <cell r="E311">
            <v>44987</v>
          </cell>
          <cell r="F311">
            <v>44993</v>
          </cell>
        </row>
        <row r="312">
          <cell r="A312">
            <v>5112910</v>
          </cell>
          <cell r="B312">
            <v>100113</v>
          </cell>
          <cell r="C312" t="str">
            <v>The Best Connection Group Ltd</v>
          </cell>
          <cell r="D312" t="str">
            <v>CEW20</v>
          </cell>
          <cell r="E312">
            <v>44932</v>
          </cell>
          <cell r="F312">
            <v>44993</v>
          </cell>
        </row>
        <row r="313">
          <cell r="A313">
            <v>5112911</v>
          </cell>
          <cell r="B313">
            <v>1004112</v>
          </cell>
          <cell r="C313" t="str">
            <v>Central England Co-op Ltd</v>
          </cell>
          <cell r="D313" t="str">
            <v>KGW00</v>
          </cell>
          <cell r="E313">
            <v>44987</v>
          </cell>
          <cell r="F313">
            <v>44993</v>
          </cell>
        </row>
        <row r="314">
          <cell r="A314">
            <v>5112912</v>
          </cell>
          <cell r="B314">
            <v>1006352</v>
          </cell>
          <cell r="C314" t="str">
            <v>Ryal Media Group Limited</v>
          </cell>
          <cell r="D314" t="str">
            <v>PSX85</v>
          </cell>
          <cell r="E314">
            <v>44916</v>
          </cell>
          <cell r="F314">
            <v>44993</v>
          </cell>
        </row>
        <row r="315">
          <cell r="A315">
            <v>5112913</v>
          </cell>
          <cell r="B315">
            <v>103272</v>
          </cell>
          <cell r="C315" t="str">
            <v>Armsons</v>
          </cell>
          <cell r="D315" t="str">
            <v>BC004</v>
          </cell>
          <cell r="E315">
            <v>44985</v>
          </cell>
          <cell r="F315">
            <v>44993</v>
          </cell>
        </row>
        <row r="316">
          <cell r="A316">
            <v>5112914</v>
          </cell>
          <cell r="B316">
            <v>103272</v>
          </cell>
          <cell r="C316" t="str">
            <v>Armsons</v>
          </cell>
          <cell r="D316" t="str">
            <v>BC004</v>
          </cell>
          <cell r="E316">
            <v>44985</v>
          </cell>
          <cell r="F316">
            <v>44993</v>
          </cell>
        </row>
        <row r="317">
          <cell r="A317">
            <v>5112915</v>
          </cell>
          <cell r="B317">
            <v>102017</v>
          </cell>
          <cell r="C317" t="str">
            <v>Institute of Acoustics</v>
          </cell>
          <cell r="D317" t="str">
            <v>CEE10</v>
          </cell>
          <cell r="E317">
            <v>44944</v>
          </cell>
          <cell r="F317">
            <v>44993</v>
          </cell>
        </row>
        <row r="318">
          <cell r="A318">
            <v>5112916</v>
          </cell>
          <cell r="B318">
            <v>100441</v>
          </cell>
          <cell r="C318" t="str">
            <v>Derbyshire County Council</v>
          </cell>
          <cell r="D318" t="str">
            <v>PSX75</v>
          </cell>
          <cell r="E318">
            <v>44987</v>
          </cell>
          <cell r="F318">
            <v>44993</v>
          </cell>
        </row>
        <row r="319">
          <cell r="A319">
            <v>5112917</v>
          </cell>
          <cell r="B319">
            <v>100113</v>
          </cell>
          <cell r="C319" t="str">
            <v>The Best Connection Group Ltd</v>
          </cell>
          <cell r="D319" t="str">
            <v>CEW20</v>
          </cell>
          <cell r="E319">
            <v>44932</v>
          </cell>
          <cell r="F319">
            <v>44993</v>
          </cell>
        </row>
        <row r="320">
          <cell r="A320">
            <v>5112921</v>
          </cell>
          <cell r="B320">
            <v>100113</v>
          </cell>
          <cell r="C320" t="str">
            <v>The Best Connection Group Ltd</v>
          </cell>
          <cell r="D320" t="str">
            <v>CEW20</v>
          </cell>
          <cell r="E320">
            <v>44932</v>
          </cell>
          <cell r="F320">
            <v>44993</v>
          </cell>
        </row>
        <row r="321">
          <cell r="A321">
            <v>5112923</v>
          </cell>
          <cell r="B321">
            <v>102947</v>
          </cell>
          <cell r="C321" t="str">
            <v>APSE</v>
          </cell>
          <cell r="D321" t="str">
            <v>KJE70</v>
          </cell>
          <cell r="E321">
            <v>44981</v>
          </cell>
          <cell r="F321">
            <v>45007</v>
          </cell>
        </row>
        <row r="322">
          <cell r="A322">
            <v>5112924</v>
          </cell>
          <cell r="B322">
            <v>100113</v>
          </cell>
          <cell r="C322" t="str">
            <v>The Best Connection Group Ltd</v>
          </cell>
          <cell r="D322" t="str">
            <v>CEW00</v>
          </cell>
          <cell r="E322">
            <v>44953</v>
          </cell>
          <cell r="F322">
            <v>44993</v>
          </cell>
        </row>
        <row r="323">
          <cell r="A323">
            <v>5112925</v>
          </cell>
          <cell r="B323">
            <v>1003931</v>
          </cell>
          <cell r="C323" t="str">
            <v>A.I.D Fuel Oils Ltd</v>
          </cell>
          <cell r="D323" t="str">
            <v>CCF20</v>
          </cell>
          <cell r="E323">
            <v>44986</v>
          </cell>
          <cell r="F323">
            <v>44993</v>
          </cell>
        </row>
        <row r="324">
          <cell r="A324">
            <v>5112926</v>
          </cell>
          <cell r="B324">
            <v>1003874</v>
          </cell>
          <cell r="C324" t="str">
            <v>Amazon Payments UK Limited</v>
          </cell>
          <cell r="D324" t="str">
            <v>CEE10</v>
          </cell>
          <cell r="E324">
            <v>44987</v>
          </cell>
          <cell r="F324">
            <v>45007</v>
          </cell>
        </row>
        <row r="325">
          <cell r="A325">
            <v>5112927</v>
          </cell>
          <cell r="B325">
            <v>100113</v>
          </cell>
          <cell r="C325" t="str">
            <v>The Best Connection Group Ltd</v>
          </cell>
          <cell r="D325" t="str">
            <v>CEW00</v>
          </cell>
          <cell r="E325">
            <v>44974</v>
          </cell>
          <cell r="F325">
            <v>44993</v>
          </cell>
        </row>
        <row r="326">
          <cell r="A326">
            <v>5112928</v>
          </cell>
          <cell r="B326">
            <v>1003874</v>
          </cell>
          <cell r="C326" t="str">
            <v>Amazon Payments UK Limited</v>
          </cell>
          <cell r="D326" t="str">
            <v>CCA60</v>
          </cell>
          <cell r="E326">
            <v>44987</v>
          </cell>
          <cell r="F326">
            <v>44993</v>
          </cell>
        </row>
        <row r="327">
          <cell r="A327">
            <v>5112929</v>
          </cell>
          <cell r="B327">
            <v>106479</v>
          </cell>
          <cell r="C327" t="str">
            <v>Country Services Ltd</v>
          </cell>
          <cell r="D327" t="str">
            <v>PSX90</v>
          </cell>
          <cell r="E327">
            <v>44984</v>
          </cell>
          <cell r="F327">
            <v>44993</v>
          </cell>
        </row>
        <row r="328">
          <cell r="A328">
            <v>5112930</v>
          </cell>
          <cell r="B328">
            <v>100113</v>
          </cell>
          <cell r="C328" t="str">
            <v>The Best Connection Group Ltd</v>
          </cell>
          <cell r="D328" t="str">
            <v>CEW00</v>
          </cell>
          <cell r="E328">
            <v>44960</v>
          </cell>
          <cell r="F328">
            <v>44993</v>
          </cell>
        </row>
        <row r="329">
          <cell r="A329">
            <v>5112931</v>
          </cell>
          <cell r="B329">
            <v>1004444</v>
          </cell>
          <cell r="C329" t="str">
            <v>Selectamark PLC</v>
          </cell>
          <cell r="D329" t="str">
            <v>CEG00</v>
          </cell>
          <cell r="E329">
            <v>44985</v>
          </cell>
          <cell r="F329">
            <v>45000</v>
          </cell>
        </row>
        <row r="330">
          <cell r="A330">
            <v>5112932</v>
          </cell>
          <cell r="B330">
            <v>1002430</v>
          </cell>
          <cell r="C330" t="str">
            <v>Sonovate Ltd</v>
          </cell>
          <cell r="D330" t="str">
            <v>CEE00</v>
          </cell>
          <cell r="E330">
            <v>44986</v>
          </cell>
          <cell r="F330">
            <v>45000</v>
          </cell>
        </row>
        <row r="331">
          <cell r="A331">
            <v>5112933</v>
          </cell>
          <cell r="B331">
            <v>1001565</v>
          </cell>
          <cell r="C331" t="str">
            <v>Sellick Partnership Ltd</v>
          </cell>
          <cell r="D331" t="str">
            <v>KGH30</v>
          </cell>
          <cell r="E331">
            <v>44988</v>
          </cell>
          <cell r="F331">
            <v>44993</v>
          </cell>
        </row>
        <row r="332">
          <cell r="A332">
            <v>5112934</v>
          </cell>
          <cell r="B332">
            <v>103271</v>
          </cell>
          <cell r="C332" t="str">
            <v>UK Container Maintenance Limited</v>
          </cell>
          <cell r="D332" t="str">
            <v>CEW10</v>
          </cell>
          <cell r="E332">
            <v>44984</v>
          </cell>
          <cell r="F332">
            <v>44993</v>
          </cell>
        </row>
        <row r="333">
          <cell r="A333">
            <v>5112935</v>
          </cell>
          <cell r="B333">
            <v>1001565</v>
          </cell>
          <cell r="C333" t="str">
            <v>Sellick Partnership Ltd</v>
          </cell>
          <cell r="D333" t="str">
            <v>KGH30</v>
          </cell>
          <cell r="E333">
            <v>44988</v>
          </cell>
          <cell r="F333">
            <v>45000</v>
          </cell>
        </row>
        <row r="334">
          <cell r="A334">
            <v>5112936</v>
          </cell>
          <cell r="B334">
            <v>1003874</v>
          </cell>
          <cell r="C334" t="str">
            <v>Amazon Payments UK Limited</v>
          </cell>
          <cell r="D334" t="str">
            <v>CEA00</v>
          </cell>
          <cell r="E334">
            <v>44988</v>
          </cell>
          <cell r="F334">
            <v>44993</v>
          </cell>
        </row>
        <row r="335">
          <cell r="A335">
            <v>5112937</v>
          </cell>
          <cell r="B335">
            <v>1001565</v>
          </cell>
          <cell r="C335" t="str">
            <v>Sellick Partnership Ltd</v>
          </cell>
          <cell r="D335" t="str">
            <v>KJA10</v>
          </cell>
          <cell r="E335">
            <v>44988</v>
          </cell>
          <cell r="F335">
            <v>44993</v>
          </cell>
        </row>
        <row r="336">
          <cell r="A336">
            <v>5112938</v>
          </cell>
          <cell r="B336">
            <v>1001565</v>
          </cell>
          <cell r="C336" t="str">
            <v>Sellick Partnership Ltd</v>
          </cell>
          <cell r="D336" t="str">
            <v>KJA10</v>
          </cell>
          <cell r="E336">
            <v>44988</v>
          </cell>
          <cell r="F336">
            <v>44993</v>
          </cell>
        </row>
        <row r="337">
          <cell r="A337">
            <v>5112939</v>
          </cell>
          <cell r="B337">
            <v>110484</v>
          </cell>
          <cell r="C337" t="str">
            <v>B L Trigg Haulage Ltd</v>
          </cell>
          <cell r="D337" t="str">
            <v>PSX90</v>
          </cell>
          <cell r="E337">
            <v>44988</v>
          </cell>
          <cell r="F337">
            <v>45000</v>
          </cell>
        </row>
        <row r="338">
          <cell r="A338">
            <v>5112940</v>
          </cell>
          <cell r="B338">
            <v>1003874</v>
          </cell>
          <cell r="C338" t="str">
            <v>Amazon Payments UK Limited</v>
          </cell>
          <cell r="D338" t="str">
            <v>CCF20</v>
          </cell>
          <cell r="E338">
            <v>44988</v>
          </cell>
          <cell r="F338">
            <v>45000</v>
          </cell>
        </row>
        <row r="339">
          <cell r="A339">
            <v>5112941</v>
          </cell>
          <cell r="B339">
            <v>1003778</v>
          </cell>
          <cell r="C339" t="str">
            <v>CBT Solutions Ltd</v>
          </cell>
          <cell r="D339" t="str">
            <v>PSX60</v>
          </cell>
          <cell r="E339">
            <v>44987</v>
          </cell>
          <cell r="F339">
            <v>45014</v>
          </cell>
        </row>
        <row r="340">
          <cell r="A340">
            <v>5112942</v>
          </cell>
          <cell r="B340">
            <v>100441</v>
          </cell>
          <cell r="C340" t="str">
            <v>Derbyshire County Council</v>
          </cell>
          <cell r="D340" t="str">
            <v>CEW10</v>
          </cell>
          <cell r="E340">
            <v>44985</v>
          </cell>
          <cell r="F340">
            <v>44993</v>
          </cell>
        </row>
        <row r="341">
          <cell r="A341">
            <v>5112943</v>
          </cell>
          <cell r="B341">
            <v>1003874</v>
          </cell>
          <cell r="C341" t="str">
            <v>Amazon Payments UK Limited</v>
          </cell>
          <cell r="D341" t="str">
            <v>CCF20</v>
          </cell>
          <cell r="E341">
            <v>44988</v>
          </cell>
          <cell r="F341">
            <v>44993</v>
          </cell>
        </row>
        <row r="342">
          <cell r="A342">
            <v>5112944</v>
          </cell>
          <cell r="B342">
            <v>101611</v>
          </cell>
          <cell r="C342" t="str">
            <v>Bridge Garage</v>
          </cell>
          <cell r="D342" t="str">
            <v>PSX90</v>
          </cell>
          <cell r="E342">
            <v>44742</v>
          </cell>
          <cell r="F342">
            <v>44993</v>
          </cell>
        </row>
        <row r="343">
          <cell r="A343">
            <v>5112945</v>
          </cell>
          <cell r="B343">
            <v>107440</v>
          </cell>
          <cell r="C343" t="str">
            <v>Johnston Sweepers Ltd</v>
          </cell>
          <cell r="D343" t="str">
            <v>PSX90</v>
          </cell>
          <cell r="E343">
            <v>44957</v>
          </cell>
          <cell r="F343">
            <v>44993</v>
          </cell>
        </row>
        <row r="344">
          <cell r="A344">
            <v>5112946</v>
          </cell>
          <cell r="B344">
            <v>102777</v>
          </cell>
          <cell r="C344" t="str">
            <v>Hays Accountancy &amp; Finance</v>
          </cell>
          <cell r="D344" t="str">
            <v>KJE70</v>
          </cell>
          <cell r="E344">
            <v>44988</v>
          </cell>
          <cell r="F344">
            <v>44993</v>
          </cell>
        </row>
        <row r="345">
          <cell r="A345">
            <v>5112947</v>
          </cell>
          <cell r="B345">
            <v>102777</v>
          </cell>
          <cell r="C345" t="str">
            <v>Hays Accountancy &amp; Finance</v>
          </cell>
          <cell r="D345" t="str">
            <v>KJC10</v>
          </cell>
          <cell r="E345">
            <v>44988</v>
          </cell>
          <cell r="F345">
            <v>45000</v>
          </cell>
        </row>
        <row r="346">
          <cell r="A346">
            <v>5112948</v>
          </cell>
          <cell r="B346">
            <v>102777</v>
          </cell>
          <cell r="C346" t="str">
            <v>Hays Accountancy &amp; Finance</v>
          </cell>
          <cell r="D346" t="str">
            <v>CEE00</v>
          </cell>
          <cell r="E346">
            <v>44988</v>
          </cell>
          <cell r="F346">
            <v>45000</v>
          </cell>
        </row>
        <row r="347">
          <cell r="A347">
            <v>5112949</v>
          </cell>
          <cell r="B347">
            <v>102225</v>
          </cell>
          <cell r="C347" t="str">
            <v>Venn Group</v>
          </cell>
          <cell r="D347" t="str">
            <v>PSX60</v>
          </cell>
          <cell r="E347">
            <v>44979</v>
          </cell>
          <cell r="F347">
            <v>44993</v>
          </cell>
        </row>
        <row r="348">
          <cell r="A348">
            <v>5112950</v>
          </cell>
          <cell r="B348">
            <v>1005775</v>
          </cell>
          <cell r="C348" t="str">
            <v>Optimum Projects (UK) Limited</v>
          </cell>
          <cell r="D348" t="str">
            <v>CCF20</v>
          </cell>
          <cell r="E348">
            <v>44967</v>
          </cell>
          <cell r="F348">
            <v>44993</v>
          </cell>
        </row>
        <row r="349">
          <cell r="A349">
            <v>5112951</v>
          </cell>
          <cell r="B349">
            <v>1005115</v>
          </cell>
          <cell r="C349" t="str">
            <v>Karen Slaney</v>
          </cell>
          <cell r="D349" t="str">
            <v>BC012</v>
          </cell>
          <cell r="E349">
            <v>44987</v>
          </cell>
          <cell r="F349">
            <v>44993</v>
          </cell>
        </row>
        <row r="350">
          <cell r="A350">
            <v>5112952</v>
          </cell>
          <cell r="B350">
            <v>1001193</v>
          </cell>
          <cell r="C350" t="str">
            <v>Hoey Ainscough Associates Ltd</v>
          </cell>
          <cell r="D350" t="str">
            <v>B0000</v>
          </cell>
          <cell r="E350">
            <v>44977</v>
          </cell>
          <cell r="F350">
            <v>44993</v>
          </cell>
        </row>
        <row r="351">
          <cell r="A351">
            <v>5112953</v>
          </cell>
          <cell r="B351">
            <v>100194</v>
          </cell>
          <cell r="C351" t="str">
            <v>D S K Engineering Services (Midlands) Ltd</v>
          </cell>
          <cell r="D351" t="str">
            <v>KJE70</v>
          </cell>
          <cell r="E351">
            <v>44989</v>
          </cell>
          <cell r="F351">
            <v>44993</v>
          </cell>
        </row>
        <row r="352">
          <cell r="A352">
            <v>5112954</v>
          </cell>
          <cell r="B352">
            <v>102225</v>
          </cell>
          <cell r="C352" t="str">
            <v>Venn Group</v>
          </cell>
          <cell r="D352" t="str">
            <v>CPH40</v>
          </cell>
          <cell r="E352">
            <v>44979</v>
          </cell>
          <cell r="F352">
            <v>44993</v>
          </cell>
        </row>
        <row r="353">
          <cell r="A353">
            <v>5112955</v>
          </cell>
          <cell r="B353">
            <v>102225</v>
          </cell>
          <cell r="C353" t="str">
            <v>Venn Group</v>
          </cell>
          <cell r="D353" t="str">
            <v>BC012</v>
          </cell>
          <cell r="E353">
            <v>44979</v>
          </cell>
          <cell r="F353">
            <v>44993</v>
          </cell>
        </row>
        <row r="354">
          <cell r="A354">
            <v>5112957</v>
          </cell>
          <cell r="B354">
            <v>1005121</v>
          </cell>
          <cell r="C354" t="str">
            <v>F. Bamford (Engineering) Ltd</v>
          </cell>
          <cell r="D354" t="str">
            <v>KJA00</v>
          </cell>
          <cell r="E354">
            <v>44985</v>
          </cell>
          <cell r="F354">
            <v>45000</v>
          </cell>
        </row>
        <row r="355">
          <cell r="A355">
            <v>5112958</v>
          </cell>
          <cell r="B355">
            <v>1005121</v>
          </cell>
          <cell r="C355" t="str">
            <v>F. Bamford (Engineering) Ltd</v>
          </cell>
          <cell r="D355" t="str">
            <v>KJA00</v>
          </cell>
          <cell r="E355">
            <v>44979</v>
          </cell>
          <cell r="F355">
            <v>45000</v>
          </cell>
        </row>
        <row r="356">
          <cell r="A356">
            <v>5112959</v>
          </cell>
          <cell r="B356">
            <v>1005121</v>
          </cell>
          <cell r="C356" t="str">
            <v>F. Bamford (Engineering) Ltd</v>
          </cell>
          <cell r="D356" t="str">
            <v>KJA00</v>
          </cell>
          <cell r="E356">
            <v>44979</v>
          </cell>
          <cell r="F356">
            <v>45000</v>
          </cell>
        </row>
        <row r="357">
          <cell r="A357">
            <v>5112960</v>
          </cell>
          <cell r="B357">
            <v>1003466</v>
          </cell>
          <cell r="C357" t="str">
            <v>Phase Print Ltd</v>
          </cell>
          <cell r="D357" t="str">
            <v>CCD10</v>
          </cell>
          <cell r="E357">
            <v>44985</v>
          </cell>
          <cell r="F357">
            <v>44993</v>
          </cell>
        </row>
        <row r="358">
          <cell r="A358">
            <v>5112961</v>
          </cell>
          <cell r="B358">
            <v>100100</v>
          </cell>
          <cell r="C358" t="str">
            <v>Dennis Eagle Ltd</v>
          </cell>
          <cell r="D358" t="str">
            <v>CEW00</v>
          </cell>
          <cell r="E358">
            <v>44987</v>
          </cell>
          <cell r="F358">
            <v>44993</v>
          </cell>
        </row>
        <row r="359">
          <cell r="A359">
            <v>5112962</v>
          </cell>
          <cell r="B359">
            <v>100595</v>
          </cell>
          <cell r="C359" t="str">
            <v>Terberg Matec UK Ltd</v>
          </cell>
          <cell r="D359" t="str">
            <v>BC007</v>
          </cell>
          <cell r="E359">
            <v>44973</v>
          </cell>
          <cell r="F359">
            <v>45000</v>
          </cell>
        </row>
        <row r="360">
          <cell r="A360">
            <v>5112963</v>
          </cell>
          <cell r="B360">
            <v>100595</v>
          </cell>
          <cell r="C360" t="str">
            <v>Terberg Matec UK Ltd</v>
          </cell>
          <cell r="D360" t="str">
            <v>BC007</v>
          </cell>
          <cell r="E360">
            <v>44973</v>
          </cell>
          <cell r="F360">
            <v>45000</v>
          </cell>
        </row>
        <row r="361">
          <cell r="A361">
            <v>5112964</v>
          </cell>
          <cell r="B361">
            <v>100595</v>
          </cell>
          <cell r="C361" t="str">
            <v>Terberg Matec UK Ltd</v>
          </cell>
          <cell r="D361" t="str">
            <v>BC007</v>
          </cell>
          <cell r="E361">
            <v>44973</v>
          </cell>
          <cell r="F361">
            <v>45000</v>
          </cell>
        </row>
        <row r="362">
          <cell r="A362">
            <v>5112965</v>
          </cell>
          <cell r="B362">
            <v>100595</v>
          </cell>
          <cell r="C362" t="str">
            <v>Terberg Matec UK Ltd</v>
          </cell>
          <cell r="D362" t="str">
            <v>BC007</v>
          </cell>
          <cell r="E362">
            <v>44973</v>
          </cell>
          <cell r="F362">
            <v>45000</v>
          </cell>
        </row>
        <row r="363">
          <cell r="A363">
            <v>5112966</v>
          </cell>
          <cell r="B363">
            <v>1003874</v>
          </cell>
          <cell r="C363" t="str">
            <v>Amazon Payments UK Limited</v>
          </cell>
          <cell r="D363" t="str">
            <v>CCF20</v>
          </cell>
          <cell r="E363">
            <v>44991</v>
          </cell>
          <cell r="F363">
            <v>44993</v>
          </cell>
        </row>
        <row r="364">
          <cell r="A364">
            <v>5112967</v>
          </cell>
          <cell r="B364">
            <v>1000084</v>
          </cell>
          <cell r="C364" t="str">
            <v>The Glenthorne Vet Centre</v>
          </cell>
          <cell r="D364" t="str">
            <v>CEH00</v>
          </cell>
          <cell r="E364">
            <v>44991</v>
          </cell>
          <cell r="F364">
            <v>45007</v>
          </cell>
        </row>
        <row r="365">
          <cell r="A365">
            <v>5112968</v>
          </cell>
          <cell r="B365">
            <v>105325</v>
          </cell>
          <cell r="C365" t="str">
            <v>Groundsman Tools and Supplies LLP</v>
          </cell>
          <cell r="D365" t="str">
            <v>CES00</v>
          </cell>
          <cell r="E365">
            <v>44988</v>
          </cell>
          <cell r="F365">
            <v>44993</v>
          </cell>
        </row>
        <row r="366">
          <cell r="A366">
            <v>5112969</v>
          </cell>
          <cell r="B366">
            <v>1003480</v>
          </cell>
          <cell r="C366" t="str">
            <v>Normanton Screen Print</v>
          </cell>
          <cell r="D366" t="str">
            <v>CEG00</v>
          </cell>
          <cell r="E366">
            <v>44987</v>
          </cell>
          <cell r="F366">
            <v>45000</v>
          </cell>
        </row>
        <row r="367">
          <cell r="A367">
            <v>5112972</v>
          </cell>
          <cell r="B367">
            <v>1005162</v>
          </cell>
          <cell r="C367" t="str">
            <v>Cintra Language Services Group Ltd</v>
          </cell>
          <cell r="D367" t="str">
            <v>CEE20</v>
          </cell>
          <cell r="E367">
            <v>44900</v>
          </cell>
          <cell r="F367">
            <v>45000</v>
          </cell>
        </row>
        <row r="368">
          <cell r="A368">
            <v>5112973</v>
          </cell>
          <cell r="B368">
            <v>100391</v>
          </cell>
          <cell r="C368" t="str">
            <v>Chubb Fire &amp; Security Ltd</v>
          </cell>
          <cell r="D368" t="str">
            <v>PSX81</v>
          </cell>
          <cell r="E368">
            <v>44900</v>
          </cell>
          <cell r="F368">
            <v>45000</v>
          </cell>
        </row>
        <row r="369">
          <cell r="A369">
            <v>5112974</v>
          </cell>
          <cell r="B369">
            <v>100391</v>
          </cell>
          <cell r="C369" t="str">
            <v>Chubb Fire &amp; Security Ltd</v>
          </cell>
          <cell r="D369" t="str">
            <v>PSX81</v>
          </cell>
          <cell r="E369">
            <v>44951</v>
          </cell>
          <cell r="F369">
            <v>45000</v>
          </cell>
        </row>
        <row r="370">
          <cell r="A370">
            <v>5112975</v>
          </cell>
          <cell r="B370">
            <v>100391</v>
          </cell>
          <cell r="C370" t="str">
            <v>Chubb Fire &amp; Security Ltd</v>
          </cell>
          <cell r="D370" t="str">
            <v>PSX81</v>
          </cell>
          <cell r="E370">
            <v>44915</v>
          </cell>
          <cell r="F370">
            <v>45007</v>
          </cell>
        </row>
        <row r="371">
          <cell r="A371">
            <v>5112976</v>
          </cell>
          <cell r="B371">
            <v>100391</v>
          </cell>
          <cell r="C371" t="str">
            <v>Chubb Fire &amp; Security Ltd</v>
          </cell>
          <cell r="D371" t="str">
            <v>PSX81</v>
          </cell>
          <cell r="E371">
            <v>44915</v>
          </cell>
          <cell r="F371">
            <v>45007</v>
          </cell>
        </row>
        <row r="372">
          <cell r="A372">
            <v>5112977</v>
          </cell>
          <cell r="B372">
            <v>100391</v>
          </cell>
          <cell r="C372" t="str">
            <v>Chubb Fire &amp; Security Ltd</v>
          </cell>
          <cell r="D372" t="str">
            <v>PSX81</v>
          </cell>
          <cell r="E372">
            <v>44951</v>
          </cell>
          <cell r="F372">
            <v>45007</v>
          </cell>
        </row>
        <row r="373">
          <cell r="A373">
            <v>5112978</v>
          </cell>
          <cell r="B373">
            <v>100391</v>
          </cell>
          <cell r="C373" t="str">
            <v>Chubb Fire &amp; Security Ltd</v>
          </cell>
          <cell r="D373" t="str">
            <v>PSX81</v>
          </cell>
          <cell r="E373">
            <v>44951</v>
          </cell>
          <cell r="F373">
            <v>45007</v>
          </cell>
        </row>
        <row r="374">
          <cell r="A374">
            <v>5112979</v>
          </cell>
          <cell r="B374">
            <v>100391</v>
          </cell>
          <cell r="C374" t="str">
            <v>Chubb Fire &amp; Security Ltd</v>
          </cell>
          <cell r="D374" t="str">
            <v>PSX81</v>
          </cell>
          <cell r="E374">
            <v>44951</v>
          </cell>
          <cell r="F374">
            <v>45007</v>
          </cell>
        </row>
        <row r="375">
          <cell r="A375">
            <v>5112980</v>
          </cell>
          <cell r="B375">
            <v>100391</v>
          </cell>
          <cell r="C375" t="str">
            <v>Chubb Fire &amp; Security Ltd</v>
          </cell>
          <cell r="D375" t="str">
            <v>PSX81</v>
          </cell>
          <cell r="E375">
            <v>44951</v>
          </cell>
          <cell r="F375">
            <v>45007</v>
          </cell>
        </row>
        <row r="376">
          <cell r="A376">
            <v>5112981</v>
          </cell>
          <cell r="B376">
            <v>100100</v>
          </cell>
          <cell r="C376" t="str">
            <v>Dennis Eagle Ltd</v>
          </cell>
          <cell r="D376" t="str">
            <v>CEW00</v>
          </cell>
          <cell r="E376">
            <v>44991</v>
          </cell>
          <cell r="F376">
            <v>44993</v>
          </cell>
        </row>
        <row r="377">
          <cell r="A377">
            <v>5112982</v>
          </cell>
          <cell r="B377">
            <v>100062</v>
          </cell>
          <cell r="C377" t="str">
            <v>T H Heath (Contracts) Ltd</v>
          </cell>
          <cell r="D377" t="str">
            <v>KJE70</v>
          </cell>
          <cell r="E377">
            <v>44991</v>
          </cell>
          <cell r="F377">
            <v>45014</v>
          </cell>
        </row>
        <row r="378">
          <cell r="A378">
            <v>5112983</v>
          </cell>
          <cell r="B378">
            <v>1003583</v>
          </cell>
          <cell r="C378" t="str">
            <v>Cartridge Save</v>
          </cell>
          <cell r="D378" t="str">
            <v>CPH50</v>
          </cell>
          <cell r="E378">
            <v>44991</v>
          </cell>
          <cell r="F378">
            <v>44993</v>
          </cell>
        </row>
        <row r="379">
          <cell r="A379">
            <v>5112984</v>
          </cell>
          <cell r="B379">
            <v>109137</v>
          </cell>
          <cell r="C379" t="str">
            <v>Repton Security Ltd</v>
          </cell>
          <cell r="D379" t="str">
            <v>CCF20</v>
          </cell>
          <cell r="E379">
            <v>44991</v>
          </cell>
          <cell r="F379">
            <v>45000</v>
          </cell>
        </row>
        <row r="380">
          <cell r="A380">
            <v>5112985</v>
          </cell>
          <cell r="B380">
            <v>1005376</v>
          </cell>
          <cell r="C380" t="str">
            <v>Elytra Ltd T/A Pestex Services</v>
          </cell>
          <cell r="D380" t="str">
            <v>BC012</v>
          </cell>
          <cell r="E380">
            <v>44979</v>
          </cell>
          <cell r="F380">
            <v>45000</v>
          </cell>
        </row>
        <row r="381">
          <cell r="A381">
            <v>5112986</v>
          </cell>
          <cell r="B381">
            <v>1004822</v>
          </cell>
          <cell r="C381" t="str">
            <v>Lift &amp; Engineering Services Ltd</v>
          </cell>
          <cell r="D381" t="str">
            <v>KJA10</v>
          </cell>
          <cell r="E381">
            <v>44985</v>
          </cell>
          <cell r="F381">
            <v>45000</v>
          </cell>
        </row>
        <row r="382">
          <cell r="A382">
            <v>5112987</v>
          </cell>
          <cell r="B382">
            <v>1001565</v>
          </cell>
          <cell r="C382" t="str">
            <v>Sellick Partnership Ltd</v>
          </cell>
          <cell r="D382" t="str">
            <v>PSX65</v>
          </cell>
          <cell r="E382">
            <v>44991</v>
          </cell>
          <cell r="F382">
            <v>45000</v>
          </cell>
        </row>
        <row r="383">
          <cell r="A383">
            <v>5112988</v>
          </cell>
          <cell r="B383">
            <v>1005506</v>
          </cell>
          <cell r="C383" t="str">
            <v>TTC 2000 Ltd</v>
          </cell>
          <cell r="D383" t="str">
            <v>PSX75</v>
          </cell>
          <cell r="E383">
            <v>44985</v>
          </cell>
          <cell r="F383">
            <v>45000</v>
          </cell>
        </row>
        <row r="384">
          <cell r="A384">
            <v>5112990</v>
          </cell>
          <cell r="B384">
            <v>1000376</v>
          </cell>
          <cell r="C384" t="str">
            <v>Kilworth Machinery Ltd</v>
          </cell>
          <cell r="D384" t="str">
            <v>CCE00</v>
          </cell>
          <cell r="E384">
            <v>44544</v>
          </cell>
          <cell r="F384">
            <v>45000</v>
          </cell>
        </row>
        <row r="385">
          <cell r="A385">
            <v>5112991</v>
          </cell>
          <cell r="B385">
            <v>1000376</v>
          </cell>
          <cell r="C385" t="str">
            <v>Kilworth Machinery Ltd</v>
          </cell>
          <cell r="D385" t="str">
            <v>PSX90</v>
          </cell>
          <cell r="E385">
            <v>44463</v>
          </cell>
          <cell r="F385">
            <v>45000</v>
          </cell>
        </row>
        <row r="386">
          <cell r="A386">
            <v>5112992</v>
          </cell>
          <cell r="B386">
            <v>1000376</v>
          </cell>
          <cell r="C386" t="str">
            <v>Kilworth Machinery Ltd</v>
          </cell>
          <cell r="D386" t="str">
            <v>PSX90</v>
          </cell>
          <cell r="E386">
            <v>44418</v>
          </cell>
          <cell r="F386">
            <v>45000</v>
          </cell>
        </row>
        <row r="387">
          <cell r="A387">
            <v>5112993</v>
          </cell>
          <cell r="B387">
            <v>1000376</v>
          </cell>
          <cell r="C387" t="str">
            <v>Kilworth Machinery Ltd</v>
          </cell>
          <cell r="D387" t="str">
            <v>CCE00</v>
          </cell>
          <cell r="E387">
            <v>44915</v>
          </cell>
          <cell r="F387">
            <v>45000</v>
          </cell>
        </row>
        <row r="388">
          <cell r="A388">
            <v>5112994</v>
          </cell>
          <cell r="B388">
            <v>1000376</v>
          </cell>
          <cell r="C388" t="str">
            <v>Kilworth Machinery Ltd</v>
          </cell>
          <cell r="D388" t="str">
            <v>PSX90</v>
          </cell>
          <cell r="E388">
            <v>44910</v>
          </cell>
          <cell r="F388">
            <v>45000</v>
          </cell>
        </row>
        <row r="389">
          <cell r="A389">
            <v>5112995</v>
          </cell>
          <cell r="B389">
            <v>1000376</v>
          </cell>
          <cell r="C389" t="str">
            <v>Kilworth Machinery Ltd</v>
          </cell>
          <cell r="D389" t="str">
            <v>PSX90</v>
          </cell>
          <cell r="E389">
            <v>44747</v>
          </cell>
          <cell r="F389">
            <v>45000</v>
          </cell>
        </row>
        <row r="390">
          <cell r="A390">
            <v>5112996</v>
          </cell>
          <cell r="B390">
            <v>1000376</v>
          </cell>
          <cell r="C390" t="str">
            <v>Kilworth Machinery Ltd</v>
          </cell>
          <cell r="D390" t="str">
            <v>PSX90</v>
          </cell>
          <cell r="E390">
            <v>44732</v>
          </cell>
          <cell r="F390">
            <v>45000</v>
          </cell>
        </row>
        <row r="391">
          <cell r="A391">
            <v>5112997</v>
          </cell>
          <cell r="B391">
            <v>1000376</v>
          </cell>
          <cell r="C391" t="str">
            <v>Kilworth Machinery Ltd</v>
          </cell>
          <cell r="D391" t="str">
            <v>PSX90</v>
          </cell>
          <cell r="E391">
            <v>44711</v>
          </cell>
          <cell r="F391">
            <v>45000</v>
          </cell>
        </row>
        <row r="392">
          <cell r="A392">
            <v>5112998</v>
          </cell>
          <cell r="B392">
            <v>1000376</v>
          </cell>
          <cell r="C392" t="str">
            <v>Kilworth Machinery Ltd</v>
          </cell>
          <cell r="D392" t="str">
            <v>PSX90</v>
          </cell>
          <cell r="E392">
            <v>44694</v>
          </cell>
          <cell r="F392">
            <v>45000</v>
          </cell>
        </row>
        <row r="393">
          <cell r="A393">
            <v>5112999</v>
          </cell>
          <cell r="B393">
            <v>1000376</v>
          </cell>
          <cell r="C393" t="str">
            <v>Kilworth Machinery Ltd</v>
          </cell>
          <cell r="D393" t="str">
            <v>CCE00</v>
          </cell>
          <cell r="E393">
            <v>44365</v>
          </cell>
          <cell r="F393">
            <v>45000</v>
          </cell>
        </row>
        <row r="394">
          <cell r="A394">
            <v>5113000</v>
          </cell>
          <cell r="B394">
            <v>101611</v>
          </cell>
          <cell r="C394" t="str">
            <v>Bridge Garage</v>
          </cell>
          <cell r="D394" t="str">
            <v>PSX90</v>
          </cell>
          <cell r="E394">
            <v>44958</v>
          </cell>
          <cell r="F394">
            <v>45000</v>
          </cell>
        </row>
        <row r="395">
          <cell r="A395">
            <v>5113001</v>
          </cell>
          <cell r="B395">
            <v>1001565</v>
          </cell>
          <cell r="C395" t="str">
            <v>Sellick Partnership Ltd</v>
          </cell>
          <cell r="D395" t="str">
            <v>KJA00</v>
          </cell>
          <cell r="E395">
            <v>44992</v>
          </cell>
          <cell r="F395">
            <v>45000</v>
          </cell>
        </row>
        <row r="396">
          <cell r="A396">
            <v>5113002</v>
          </cell>
          <cell r="B396">
            <v>1001565</v>
          </cell>
          <cell r="C396" t="str">
            <v>Sellick Partnership Ltd</v>
          </cell>
          <cell r="D396" t="str">
            <v>KJA00</v>
          </cell>
          <cell r="E396">
            <v>44992</v>
          </cell>
          <cell r="F396">
            <v>45000</v>
          </cell>
        </row>
        <row r="397">
          <cell r="A397">
            <v>5113003</v>
          </cell>
          <cell r="B397">
            <v>1001565</v>
          </cell>
          <cell r="C397" t="str">
            <v>Sellick Partnership Ltd</v>
          </cell>
          <cell r="D397" t="str">
            <v>KJA00</v>
          </cell>
          <cell r="E397">
            <v>44992</v>
          </cell>
          <cell r="F397">
            <v>45000</v>
          </cell>
        </row>
        <row r="398">
          <cell r="A398">
            <v>5113004</v>
          </cell>
          <cell r="B398">
            <v>1001565</v>
          </cell>
          <cell r="C398" t="str">
            <v>Sellick Partnership Ltd</v>
          </cell>
          <cell r="D398" t="str">
            <v>KJA00</v>
          </cell>
          <cell r="E398">
            <v>44992</v>
          </cell>
          <cell r="F398">
            <v>45000</v>
          </cell>
        </row>
        <row r="399">
          <cell r="A399">
            <v>5113005</v>
          </cell>
          <cell r="B399">
            <v>1001565</v>
          </cell>
          <cell r="C399" t="str">
            <v>Sellick Partnership Ltd</v>
          </cell>
          <cell r="D399" t="str">
            <v>KJA00</v>
          </cell>
          <cell r="E399">
            <v>44992</v>
          </cell>
          <cell r="F399">
            <v>45000</v>
          </cell>
        </row>
        <row r="400">
          <cell r="A400">
            <v>5113006</v>
          </cell>
          <cell r="B400">
            <v>1001565</v>
          </cell>
          <cell r="C400" t="str">
            <v>Sellick Partnership Ltd</v>
          </cell>
          <cell r="D400" t="str">
            <v>KJA00</v>
          </cell>
          <cell r="E400">
            <v>44992</v>
          </cell>
          <cell r="F400">
            <v>45000</v>
          </cell>
        </row>
        <row r="401">
          <cell r="A401">
            <v>5113007</v>
          </cell>
          <cell r="B401">
            <v>1001565</v>
          </cell>
          <cell r="C401" t="str">
            <v>Sellick Partnership Ltd</v>
          </cell>
          <cell r="D401" t="str">
            <v>KJA00</v>
          </cell>
          <cell r="E401">
            <v>44992</v>
          </cell>
          <cell r="F401">
            <v>45000</v>
          </cell>
        </row>
        <row r="402">
          <cell r="A402">
            <v>5113008</v>
          </cell>
          <cell r="B402">
            <v>1001565</v>
          </cell>
          <cell r="C402" t="str">
            <v>Sellick Partnership Ltd</v>
          </cell>
          <cell r="D402" t="str">
            <v>KJA00</v>
          </cell>
          <cell r="E402">
            <v>44992</v>
          </cell>
          <cell r="F402">
            <v>45000</v>
          </cell>
        </row>
        <row r="403">
          <cell r="A403">
            <v>5113010</v>
          </cell>
          <cell r="B403">
            <v>102225</v>
          </cell>
          <cell r="C403" t="str">
            <v>Venn Group</v>
          </cell>
          <cell r="D403" t="str">
            <v>PSX60</v>
          </cell>
          <cell r="E403">
            <v>44986</v>
          </cell>
          <cell r="F403">
            <v>45000</v>
          </cell>
        </row>
        <row r="404">
          <cell r="A404">
            <v>5113011</v>
          </cell>
          <cell r="B404">
            <v>102225</v>
          </cell>
          <cell r="C404" t="str">
            <v>Venn Group</v>
          </cell>
          <cell r="D404" t="str">
            <v>BC012</v>
          </cell>
          <cell r="E404">
            <v>44986</v>
          </cell>
          <cell r="F404">
            <v>45000</v>
          </cell>
        </row>
        <row r="405">
          <cell r="A405">
            <v>5113012</v>
          </cell>
          <cell r="B405">
            <v>100219</v>
          </cell>
          <cell r="C405" t="str">
            <v>Konica Minolta Business Solutions (UK)</v>
          </cell>
          <cell r="D405" t="str">
            <v>CPH50</v>
          </cell>
          <cell r="E405">
            <v>44965</v>
          </cell>
          <cell r="F405">
            <v>45007</v>
          </cell>
        </row>
        <row r="406">
          <cell r="A406">
            <v>5113013</v>
          </cell>
          <cell r="B406">
            <v>100219</v>
          </cell>
          <cell r="C406" t="str">
            <v>Konica Minolta Business Solutions (UK)</v>
          </cell>
          <cell r="D406" t="str">
            <v>CPH50</v>
          </cell>
          <cell r="E406">
            <v>44971</v>
          </cell>
          <cell r="F406">
            <v>45007</v>
          </cell>
        </row>
        <row r="407">
          <cell r="A407">
            <v>5113016</v>
          </cell>
          <cell r="B407">
            <v>1003874</v>
          </cell>
          <cell r="C407" t="str">
            <v>Amazon Payments UK Limited</v>
          </cell>
          <cell r="D407" t="str">
            <v>CCD40</v>
          </cell>
          <cell r="E407">
            <v>44992</v>
          </cell>
          <cell r="F407">
            <v>45000</v>
          </cell>
        </row>
        <row r="408">
          <cell r="A408">
            <v>5113018</v>
          </cell>
          <cell r="B408">
            <v>1001536</v>
          </cell>
          <cell r="C408" t="str">
            <v>ProBrush A Div of Northern Municipal Spares Ltd</v>
          </cell>
          <cell r="D408" t="str">
            <v>CES00</v>
          </cell>
          <cell r="E408">
            <v>44987</v>
          </cell>
          <cell r="F408">
            <v>45000</v>
          </cell>
        </row>
        <row r="409">
          <cell r="A409">
            <v>5113021</v>
          </cell>
          <cell r="B409">
            <v>1001565</v>
          </cell>
          <cell r="C409" t="str">
            <v>Sellick Partnership Ltd</v>
          </cell>
          <cell r="D409" t="str">
            <v>PSX77</v>
          </cell>
          <cell r="E409">
            <v>44990</v>
          </cell>
          <cell r="F409">
            <v>45000</v>
          </cell>
        </row>
        <row r="410">
          <cell r="A410">
            <v>5113022</v>
          </cell>
          <cell r="B410">
            <v>1005996</v>
          </cell>
          <cell r="C410" t="str">
            <v>Tom Richards Tree Services</v>
          </cell>
          <cell r="D410" t="str">
            <v>KJE70</v>
          </cell>
          <cell r="E410">
            <v>44988</v>
          </cell>
          <cell r="F410">
            <v>45000</v>
          </cell>
        </row>
        <row r="411">
          <cell r="A411">
            <v>5113024</v>
          </cell>
          <cell r="B411">
            <v>101611</v>
          </cell>
          <cell r="C411" t="str">
            <v>Bridge Garage</v>
          </cell>
          <cell r="D411" t="str">
            <v>PSX90</v>
          </cell>
          <cell r="E411">
            <v>44985</v>
          </cell>
          <cell r="F411">
            <v>45000</v>
          </cell>
        </row>
        <row r="412">
          <cell r="A412">
            <v>5113025</v>
          </cell>
          <cell r="B412">
            <v>101611</v>
          </cell>
          <cell r="C412" t="str">
            <v>Bridge Garage</v>
          </cell>
          <cell r="D412" t="str">
            <v>PSX90</v>
          </cell>
          <cell r="E412">
            <v>44834</v>
          </cell>
          <cell r="F412">
            <v>45000</v>
          </cell>
        </row>
        <row r="413">
          <cell r="A413">
            <v>5113026</v>
          </cell>
          <cell r="B413">
            <v>109894</v>
          </cell>
          <cell r="C413" t="str">
            <v>Keep Britain Tidy</v>
          </cell>
          <cell r="D413" t="str">
            <v>KJE70</v>
          </cell>
          <cell r="E413">
            <v>44988</v>
          </cell>
          <cell r="F413">
            <v>45000</v>
          </cell>
        </row>
        <row r="414">
          <cell r="A414">
            <v>5113027</v>
          </cell>
          <cell r="B414">
            <v>100047</v>
          </cell>
          <cell r="C414" t="str">
            <v>South Derbyshire CVS</v>
          </cell>
          <cell r="D414" t="str">
            <v>BC010</v>
          </cell>
          <cell r="E414">
            <v>44991</v>
          </cell>
          <cell r="F414">
            <v>45000</v>
          </cell>
        </row>
        <row r="415">
          <cell r="A415">
            <v>5113028</v>
          </cell>
          <cell r="B415">
            <v>101611</v>
          </cell>
          <cell r="C415" t="str">
            <v>Bridge Garage</v>
          </cell>
          <cell r="D415" t="str">
            <v>PSX90</v>
          </cell>
          <cell r="E415">
            <v>44865</v>
          </cell>
          <cell r="F415">
            <v>45000</v>
          </cell>
        </row>
        <row r="416">
          <cell r="A416">
            <v>5113031</v>
          </cell>
          <cell r="B416">
            <v>103181</v>
          </cell>
          <cell r="C416" t="str">
            <v>Biffa Waste Services Ltd</v>
          </cell>
          <cell r="D416" t="str">
            <v>CEW00</v>
          </cell>
          <cell r="E416">
            <v>44974</v>
          </cell>
          <cell r="F416">
            <v>45000</v>
          </cell>
        </row>
        <row r="417">
          <cell r="A417">
            <v>5113032</v>
          </cell>
          <cell r="B417">
            <v>101611</v>
          </cell>
          <cell r="C417" t="str">
            <v>Bridge Garage</v>
          </cell>
          <cell r="D417" t="str">
            <v>PSX90</v>
          </cell>
          <cell r="E417">
            <v>44896</v>
          </cell>
          <cell r="F417">
            <v>45000</v>
          </cell>
        </row>
        <row r="418">
          <cell r="A418">
            <v>5113033</v>
          </cell>
          <cell r="B418">
            <v>103181</v>
          </cell>
          <cell r="C418" t="str">
            <v>Biffa Waste Services Ltd</v>
          </cell>
          <cell r="D418" t="str">
            <v>CEW00</v>
          </cell>
          <cell r="E418">
            <v>44967</v>
          </cell>
          <cell r="F418">
            <v>45000</v>
          </cell>
        </row>
        <row r="419">
          <cell r="A419">
            <v>5113034</v>
          </cell>
          <cell r="B419">
            <v>101611</v>
          </cell>
          <cell r="C419" t="str">
            <v>Bridge Garage</v>
          </cell>
          <cell r="D419" t="str">
            <v>PSX90</v>
          </cell>
          <cell r="E419">
            <v>44896</v>
          </cell>
          <cell r="F419">
            <v>45000</v>
          </cell>
        </row>
        <row r="420">
          <cell r="A420">
            <v>5113035</v>
          </cell>
          <cell r="B420">
            <v>103181</v>
          </cell>
          <cell r="C420" t="str">
            <v>Biffa Waste Services Ltd</v>
          </cell>
          <cell r="D420" t="str">
            <v>CEW00</v>
          </cell>
          <cell r="E420">
            <v>44960</v>
          </cell>
          <cell r="F420">
            <v>45000</v>
          </cell>
        </row>
        <row r="421">
          <cell r="A421">
            <v>5113036</v>
          </cell>
          <cell r="B421">
            <v>101611</v>
          </cell>
          <cell r="C421" t="str">
            <v>Bridge Garage</v>
          </cell>
          <cell r="D421" t="str">
            <v>PSX90</v>
          </cell>
          <cell r="E421">
            <v>44895</v>
          </cell>
          <cell r="F421">
            <v>45000</v>
          </cell>
        </row>
        <row r="422">
          <cell r="A422">
            <v>5113037</v>
          </cell>
          <cell r="B422">
            <v>101611</v>
          </cell>
          <cell r="C422" t="str">
            <v>Bridge Garage</v>
          </cell>
          <cell r="D422" t="str">
            <v>PSX90</v>
          </cell>
          <cell r="E422">
            <v>44926</v>
          </cell>
          <cell r="F422">
            <v>45000</v>
          </cell>
        </row>
        <row r="423">
          <cell r="A423">
            <v>5113038</v>
          </cell>
          <cell r="B423">
            <v>1006332</v>
          </cell>
          <cell r="C423" t="str">
            <v>British Gymnastics</v>
          </cell>
          <cell r="D423" t="str">
            <v>CCD40</v>
          </cell>
          <cell r="E423">
            <v>44993</v>
          </cell>
          <cell r="F423">
            <v>45014</v>
          </cell>
        </row>
        <row r="424">
          <cell r="A424">
            <v>5113039</v>
          </cell>
          <cell r="B424">
            <v>107550</v>
          </cell>
          <cell r="C424" t="str">
            <v>Carlton Fuels</v>
          </cell>
          <cell r="D424" t="str">
            <v>PSX90</v>
          </cell>
          <cell r="E424">
            <v>44951</v>
          </cell>
          <cell r="F424">
            <v>45007</v>
          </cell>
        </row>
        <row r="425">
          <cell r="A425">
            <v>5113040</v>
          </cell>
          <cell r="B425">
            <v>1004804</v>
          </cell>
          <cell r="C425" t="str">
            <v>T Q Hotels Ltd</v>
          </cell>
          <cell r="D425" t="str">
            <v>KGH10</v>
          </cell>
          <cell r="E425">
            <v>44961</v>
          </cell>
          <cell r="F425">
            <v>45000</v>
          </cell>
        </row>
        <row r="426">
          <cell r="A426">
            <v>5113041</v>
          </cell>
          <cell r="B426">
            <v>1004244</v>
          </cell>
          <cell r="C426" t="str">
            <v>OmniZone</v>
          </cell>
          <cell r="D426" t="str">
            <v>PSX81</v>
          </cell>
          <cell r="E426">
            <v>44987</v>
          </cell>
          <cell r="F426">
            <v>45000</v>
          </cell>
        </row>
        <row r="427">
          <cell r="A427">
            <v>5113041</v>
          </cell>
          <cell r="B427">
            <v>1004244</v>
          </cell>
          <cell r="C427" t="str">
            <v>OmniZone</v>
          </cell>
          <cell r="D427" t="str">
            <v>B0000</v>
          </cell>
          <cell r="E427">
            <v>44987</v>
          </cell>
          <cell r="F427">
            <v>45000</v>
          </cell>
        </row>
        <row r="428">
          <cell r="A428">
            <v>5113042</v>
          </cell>
          <cell r="B428">
            <v>1004804</v>
          </cell>
          <cell r="C428" t="str">
            <v>T Q Hotels Ltd</v>
          </cell>
          <cell r="D428" t="str">
            <v>KGH10</v>
          </cell>
          <cell r="E428">
            <v>44961</v>
          </cell>
          <cell r="F428">
            <v>45000</v>
          </cell>
        </row>
        <row r="429">
          <cell r="A429">
            <v>5113043</v>
          </cell>
          <cell r="B429">
            <v>1004804</v>
          </cell>
          <cell r="C429" t="str">
            <v>T Q Hotels Ltd</v>
          </cell>
          <cell r="D429" t="str">
            <v>KGH10</v>
          </cell>
          <cell r="E429">
            <v>44961</v>
          </cell>
          <cell r="F429">
            <v>45000</v>
          </cell>
        </row>
        <row r="430">
          <cell r="A430">
            <v>5113044</v>
          </cell>
          <cell r="B430">
            <v>1004804</v>
          </cell>
          <cell r="C430" t="str">
            <v>T Q Hotels Ltd</v>
          </cell>
          <cell r="D430" t="str">
            <v>KGH10</v>
          </cell>
          <cell r="E430">
            <v>44961</v>
          </cell>
          <cell r="F430">
            <v>45000</v>
          </cell>
        </row>
        <row r="431">
          <cell r="A431">
            <v>5113045</v>
          </cell>
          <cell r="B431">
            <v>1004804</v>
          </cell>
          <cell r="C431" t="str">
            <v>T Q Hotels Ltd</v>
          </cell>
          <cell r="D431" t="str">
            <v>KGH10</v>
          </cell>
          <cell r="E431">
            <v>44961</v>
          </cell>
          <cell r="F431">
            <v>45000</v>
          </cell>
        </row>
        <row r="432">
          <cell r="A432">
            <v>5113046</v>
          </cell>
          <cell r="B432">
            <v>1004804</v>
          </cell>
          <cell r="C432" t="str">
            <v>T Q Hotels Ltd</v>
          </cell>
          <cell r="D432" t="str">
            <v>KGH10</v>
          </cell>
          <cell r="E432">
            <v>44961</v>
          </cell>
          <cell r="F432">
            <v>45000</v>
          </cell>
        </row>
        <row r="433">
          <cell r="A433">
            <v>5113047</v>
          </cell>
          <cell r="B433">
            <v>1004804</v>
          </cell>
          <cell r="C433" t="str">
            <v>T Q Hotels Ltd</v>
          </cell>
          <cell r="D433" t="str">
            <v>KGH10</v>
          </cell>
          <cell r="E433">
            <v>44961</v>
          </cell>
          <cell r="F433">
            <v>45000</v>
          </cell>
        </row>
        <row r="434">
          <cell r="A434">
            <v>5113048</v>
          </cell>
          <cell r="B434">
            <v>1004804</v>
          </cell>
          <cell r="C434" t="str">
            <v>T Q Hotels Ltd</v>
          </cell>
          <cell r="D434" t="str">
            <v>KGH10</v>
          </cell>
          <cell r="E434">
            <v>44961</v>
          </cell>
          <cell r="F434">
            <v>45000</v>
          </cell>
        </row>
        <row r="435">
          <cell r="A435">
            <v>5113049</v>
          </cell>
          <cell r="B435">
            <v>1004804</v>
          </cell>
          <cell r="C435" t="str">
            <v>T Q Hotels Ltd</v>
          </cell>
          <cell r="D435" t="str">
            <v>KGH10</v>
          </cell>
          <cell r="E435">
            <v>44961</v>
          </cell>
          <cell r="F435">
            <v>45000</v>
          </cell>
        </row>
        <row r="436">
          <cell r="A436">
            <v>5113050</v>
          </cell>
          <cell r="B436">
            <v>1004804</v>
          </cell>
          <cell r="C436" t="str">
            <v>T Q Hotels Ltd</v>
          </cell>
          <cell r="D436" t="str">
            <v>KGH10</v>
          </cell>
          <cell r="E436">
            <v>44961</v>
          </cell>
          <cell r="F436">
            <v>45000</v>
          </cell>
        </row>
        <row r="437">
          <cell r="A437">
            <v>5113051</v>
          </cell>
          <cell r="B437">
            <v>1004804</v>
          </cell>
          <cell r="C437" t="str">
            <v>T Q Hotels Ltd</v>
          </cell>
          <cell r="D437" t="str">
            <v>KGH10</v>
          </cell>
          <cell r="E437">
            <v>44961</v>
          </cell>
          <cell r="F437">
            <v>45000</v>
          </cell>
        </row>
        <row r="438">
          <cell r="A438">
            <v>5113052</v>
          </cell>
          <cell r="B438">
            <v>1004804</v>
          </cell>
          <cell r="C438" t="str">
            <v>T Q Hotels Ltd</v>
          </cell>
          <cell r="D438" t="str">
            <v>KGH10</v>
          </cell>
          <cell r="E438">
            <v>44961</v>
          </cell>
          <cell r="F438">
            <v>45000</v>
          </cell>
        </row>
        <row r="439">
          <cell r="A439">
            <v>5113053</v>
          </cell>
          <cell r="B439">
            <v>1004804</v>
          </cell>
          <cell r="C439" t="str">
            <v>T Q Hotels Ltd</v>
          </cell>
          <cell r="D439" t="str">
            <v>KGH10</v>
          </cell>
          <cell r="E439">
            <v>44986</v>
          </cell>
          <cell r="F439">
            <v>45000</v>
          </cell>
        </row>
        <row r="440">
          <cell r="A440">
            <v>5113054</v>
          </cell>
          <cell r="B440">
            <v>1004804</v>
          </cell>
          <cell r="C440" t="str">
            <v>T Q Hotels Ltd</v>
          </cell>
          <cell r="D440" t="str">
            <v>KGH10</v>
          </cell>
          <cell r="E440">
            <v>44986</v>
          </cell>
          <cell r="F440">
            <v>45000</v>
          </cell>
        </row>
        <row r="441">
          <cell r="A441">
            <v>5113055</v>
          </cell>
          <cell r="B441">
            <v>1004804</v>
          </cell>
          <cell r="C441" t="str">
            <v>T Q Hotels Ltd</v>
          </cell>
          <cell r="D441" t="str">
            <v>KGH10</v>
          </cell>
          <cell r="E441">
            <v>44986</v>
          </cell>
          <cell r="F441">
            <v>45000</v>
          </cell>
        </row>
        <row r="442">
          <cell r="A442">
            <v>5113056</v>
          </cell>
          <cell r="B442">
            <v>1004804</v>
          </cell>
          <cell r="C442" t="str">
            <v>T Q Hotels Ltd</v>
          </cell>
          <cell r="D442" t="str">
            <v>KGH10</v>
          </cell>
          <cell r="E442">
            <v>44986</v>
          </cell>
          <cell r="F442">
            <v>45000</v>
          </cell>
        </row>
        <row r="443">
          <cell r="A443">
            <v>5113057</v>
          </cell>
          <cell r="B443">
            <v>1004804</v>
          </cell>
          <cell r="C443" t="str">
            <v>T Q Hotels Ltd</v>
          </cell>
          <cell r="D443" t="str">
            <v>KGH10</v>
          </cell>
          <cell r="E443">
            <v>44986</v>
          </cell>
          <cell r="F443">
            <v>45000</v>
          </cell>
        </row>
        <row r="444">
          <cell r="A444">
            <v>5113058</v>
          </cell>
          <cell r="B444">
            <v>1004804</v>
          </cell>
          <cell r="C444" t="str">
            <v>T Q Hotels Ltd</v>
          </cell>
          <cell r="D444" t="str">
            <v>KGH10</v>
          </cell>
          <cell r="E444">
            <v>44986</v>
          </cell>
          <cell r="F444">
            <v>45000</v>
          </cell>
        </row>
        <row r="445">
          <cell r="A445">
            <v>5113059</v>
          </cell>
          <cell r="B445">
            <v>1004804</v>
          </cell>
          <cell r="C445" t="str">
            <v>T Q Hotels Ltd</v>
          </cell>
          <cell r="D445" t="str">
            <v>KGH10</v>
          </cell>
          <cell r="E445">
            <v>44986</v>
          </cell>
          <cell r="F445">
            <v>45000</v>
          </cell>
        </row>
        <row r="446">
          <cell r="A446">
            <v>5113060</v>
          </cell>
          <cell r="B446">
            <v>1004804</v>
          </cell>
          <cell r="C446" t="str">
            <v>T Q Hotels Ltd</v>
          </cell>
          <cell r="D446" t="str">
            <v>KGH10</v>
          </cell>
          <cell r="E446">
            <v>44986</v>
          </cell>
          <cell r="F446">
            <v>45000</v>
          </cell>
        </row>
        <row r="447">
          <cell r="A447">
            <v>5113067</v>
          </cell>
          <cell r="B447">
            <v>1002544</v>
          </cell>
          <cell r="C447" t="str">
            <v>Creative Melon</v>
          </cell>
          <cell r="D447" t="str">
            <v>CCD40</v>
          </cell>
          <cell r="E447">
            <v>44993</v>
          </cell>
          <cell r="F447">
            <v>45000</v>
          </cell>
        </row>
        <row r="448">
          <cell r="A448">
            <v>5113068</v>
          </cell>
          <cell r="B448">
            <v>106910</v>
          </cell>
          <cell r="C448" t="str">
            <v>Burton Aerial Service</v>
          </cell>
          <cell r="D448" t="str">
            <v>KJA00</v>
          </cell>
          <cell r="E448">
            <v>44986</v>
          </cell>
          <cell r="F448">
            <v>45000</v>
          </cell>
        </row>
        <row r="449">
          <cell r="A449">
            <v>5113069</v>
          </cell>
          <cell r="B449">
            <v>1004911</v>
          </cell>
          <cell r="C449" t="str">
            <v>Mental Health First Aid England</v>
          </cell>
          <cell r="D449" t="str">
            <v>PSX75</v>
          </cell>
          <cell r="E449">
            <v>44991</v>
          </cell>
          <cell r="F449">
            <v>45000</v>
          </cell>
        </row>
        <row r="450">
          <cell r="A450">
            <v>5113070</v>
          </cell>
          <cell r="B450">
            <v>1001037</v>
          </cell>
          <cell r="C450" t="str">
            <v>Kaplan Financial</v>
          </cell>
          <cell r="D450" t="str">
            <v>PSX55</v>
          </cell>
          <cell r="E450">
            <v>44992</v>
          </cell>
          <cell r="F450">
            <v>45007</v>
          </cell>
        </row>
        <row r="451">
          <cell r="A451">
            <v>5113071</v>
          </cell>
          <cell r="B451">
            <v>100575</v>
          </cell>
          <cell r="C451" t="str">
            <v>TPAS Ltd</v>
          </cell>
          <cell r="D451" t="str">
            <v>KJC10</v>
          </cell>
          <cell r="E451">
            <v>44958</v>
          </cell>
          <cell r="F451">
            <v>45000</v>
          </cell>
        </row>
        <row r="452">
          <cell r="A452">
            <v>5113072</v>
          </cell>
          <cell r="B452">
            <v>110281</v>
          </cell>
          <cell r="C452" t="str">
            <v>Capita Business Services Ltd</v>
          </cell>
          <cell r="D452" t="str">
            <v>PSX77</v>
          </cell>
          <cell r="E452">
            <v>44981</v>
          </cell>
          <cell r="F452">
            <v>45000</v>
          </cell>
        </row>
        <row r="453">
          <cell r="A453">
            <v>5113073</v>
          </cell>
          <cell r="B453">
            <v>101058</v>
          </cell>
          <cell r="C453" t="str">
            <v>The Premiere Kitchen Company</v>
          </cell>
          <cell r="D453" t="str">
            <v>KJA00</v>
          </cell>
          <cell r="E453">
            <v>44992</v>
          </cell>
          <cell r="F453">
            <v>45007</v>
          </cell>
        </row>
        <row r="454">
          <cell r="A454">
            <v>5113074</v>
          </cell>
          <cell r="B454">
            <v>100351</v>
          </cell>
          <cell r="C454" t="str">
            <v>IRRV</v>
          </cell>
          <cell r="D454" t="str">
            <v>B0000</v>
          </cell>
          <cell r="E454">
            <v>44992</v>
          </cell>
          <cell r="F454">
            <v>45000</v>
          </cell>
        </row>
        <row r="455">
          <cell r="A455">
            <v>5113083</v>
          </cell>
          <cell r="B455">
            <v>1005095</v>
          </cell>
          <cell r="C455" t="str">
            <v>Environtec Limited</v>
          </cell>
          <cell r="D455" t="str">
            <v>KJA10</v>
          </cell>
          <cell r="E455">
            <v>44985</v>
          </cell>
          <cell r="F455">
            <v>45000</v>
          </cell>
        </row>
        <row r="456">
          <cell r="A456">
            <v>5113085</v>
          </cell>
          <cell r="B456">
            <v>1004244</v>
          </cell>
          <cell r="C456" t="str">
            <v>OmniZone</v>
          </cell>
          <cell r="D456" t="str">
            <v>KJA10</v>
          </cell>
          <cell r="E456">
            <v>44991</v>
          </cell>
          <cell r="F456">
            <v>45000</v>
          </cell>
        </row>
        <row r="457">
          <cell r="A457">
            <v>5113086</v>
          </cell>
          <cell r="B457">
            <v>1006348</v>
          </cell>
          <cell r="C457" t="str">
            <v>E.ON Next</v>
          </cell>
          <cell r="D457" t="str">
            <v>KJE70</v>
          </cell>
          <cell r="E457">
            <v>44958</v>
          </cell>
          <cell r="F457">
            <v>45000</v>
          </cell>
        </row>
        <row r="458">
          <cell r="A458">
            <v>5113087</v>
          </cell>
          <cell r="B458">
            <v>1000749</v>
          </cell>
          <cell r="C458" t="str">
            <v>Renuvo Ltd</v>
          </cell>
          <cell r="D458" t="str">
            <v>KJA10</v>
          </cell>
          <cell r="E458">
            <v>44991</v>
          </cell>
          <cell r="F458">
            <v>45000</v>
          </cell>
        </row>
        <row r="459">
          <cell r="A459">
            <v>5113088</v>
          </cell>
          <cell r="B459">
            <v>1006348</v>
          </cell>
          <cell r="C459" t="str">
            <v>E.ON Next</v>
          </cell>
          <cell r="D459" t="str">
            <v>KJE70</v>
          </cell>
          <cell r="E459">
            <v>44930</v>
          </cell>
          <cell r="F459">
            <v>45000</v>
          </cell>
        </row>
        <row r="460">
          <cell r="A460">
            <v>5113089</v>
          </cell>
          <cell r="B460">
            <v>1006348</v>
          </cell>
          <cell r="C460" t="str">
            <v>E.ON Next</v>
          </cell>
          <cell r="D460" t="str">
            <v>KJE70</v>
          </cell>
          <cell r="E460">
            <v>44566</v>
          </cell>
          <cell r="F460">
            <v>45000</v>
          </cell>
        </row>
        <row r="461">
          <cell r="A461">
            <v>5113090</v>
          </cell>
          <cell r="B461">
            <v>1006348</v>
          </cell>
          <cell r="C461" t="str">
            <v>E.ON Next</v>
          </cell>
          <cell r="D461" t="str">
            <v>KJE70</v>
          </cell>
          <cell r="E461">
            <v>44593</v>
          </cell>
          <cell r="F461">
            <v>45000</v>
          </cell>
        </row>
        <row r="462">
          <cell r="A462">
            <v>5113091</v>
          </cell>
          <cell r="B462">
            <v>1006348</v>
          </cell>
          <cell r="C462" t="str">
            <v>E.ON Next</v>
          </cell>
          <cell r="D462" t="str">
            <v>KJE70</v>
          </cell>
          <cell r="E462">
            <v>44747</v>
          </cell>
          <cell r="F462">
            <v>45000</v>
          </cell>
        </row>
        <row r="463">
          <cell r="A463">
            <v>5113092</v>
          </cell>
          <cell r="B463">
            <v>1006348</v>
          </cell>
          <cell r="C463" t="str">
            <v>E.ON Next</v>
          </cell>
          <cell r="D463" t="str">
            <v>KJE70</v>
          </cell>
          <cell r="E463">
            <v>44747</v>
          </cell>
          <cell r="F463">
            <v>45000</v>
          </cell>
        </row>
        <row r="464">
          <cell r="A464">
            <v>5113093</v>
          </cell>
          <cell r="B464">
            <v>1004920</v>
          </cell>
          <cell r="C464" t="str">
            <v>The Bollard Man</v>
          </cell>
          <cell r="D464" t="str">
            <v>CCD00</v>
          </cell>
          <cell r="E464">
            <v>44992</v>
          </cell>
          <cell r="F464">
            <v>45014</v>
          </cell>
        </row>
        <row r="465">
          <cell r="A465">
            <v>5113094</v>
          </cell>
          <cell r="B465">
            <v>100201</v>
          </cell>
          <cell r="C465" t="str">
            <v>Stannah Lift Services Limited</v>
          </cell>
          <cell r="D465" t="str">
            <v>BC006</v>
          </cell>
          <cell r="E465">
            <v>44994</v>
          </cell>
          <cell r="F465">
            <v>45000</v>
          </cell>
        </row>
        <row r="466">
          <cell r="A466">
            <v>5113095</v>
          </cell>
          <cell r="B466">
            <v>1003541</v>
          </cell>
          <cell r="C466" t="str">
            <v>Novus Property Solutions</v>
          </cell>
          <cell r="D466" t="str">
            <v>BC002</v>
          </cell>
          <cell r="E466">
            <v>44994</v>
          </cell>
          <cell r="F466">
            <v>45000</v>
          </cell>
        </row>
        <row r="467">
          <cell r="A467">
            <v>5113096</v>
          </cell>
          <cell r="B467">
            <v>1003541</v>
          </cell>
          <cell r="C467" t="str">
            <v>Novus Property Solutions</v>
          </cell>
          <cell r="D467" t="str">
            <v>BC006</v>
          </cell>
          <cell r="E467">
            <v>44931</v>
          </cell>
          <cell r="F467">
            <v>45000</v>
          </cell>
        </row>
        <row r="468">
          <cell r="A468">
            <v>5113097</v>
          </cell>
          <cell r="B468">
            <v>1006348</v>
          </cell>
          <cell r="C468" t="str">
            <v>E.ON Next</v>
          </cell>
          <cell r="D468" t="str">
            <v>KJE70</v>
          </cell>
          <cell r="E468">
            <v>44684</v>
          </cell>
          <cell r="F468">
            <v>45000</v>
          </cell>
        </row>
        <row r="469">
          <cell r="A469">
            <v>5113098</v>
          </cell>
          <cell r="B469">
            <v>1006348</v>
          </cell>
          <cell r="C469" t="str">
            <v>E.ON Next</v>
          </cell>
          <cell r="D469" t="str">
            <v>KJE70</v>
          </cell>
          <cell r="E469">
            <v>44774</v>
          </cell>
          <cell r="F469">
            <v>45000</v>
          </cell>
        </row>
        <row r="470">
          <cell r="A470">
            <v>5113099</v>
          </cell>
          <cell r="B470">
            <v>1003541</v>
          </cell>
          <cell r="C470" t="str">
            <v>Novus Property Solutions</v>
          </cell>
          <cell r="D470" t="str">
            <v>KJA10</v>
          </cell>
          <cell r="E470">
            <v>44992</v>
          </cell>
          <cell r="F470">
            <v>45000</v>
          </cell>
        </row>
        <row r="471">
          <cell r="A471">
            <v>5113103</v>
          </cell>
          <cell r="B471">
            <v>1003541</v>
          </cell>
          <cell r="C471" t="str">
            <v>Novus Property Solutions</v>
          </cell>
          <cell r="D471" t="str">
            <v>KJA10</v>
          </cell>
          <cell r="E471">
            <v>44991</v>
          </cell>
          <cell r="F471">
            <v>45000</v>
          </cell>
        </row>
        <row r="472">
          <cell r="A472">
            <v>5113104</v>
          </cell>
          <cell r="B472">
            <v>100147</v>
          </cell>
          <cell r="C472" t="str">
            <v>Royal Mail Group Plc</v>
          </cell>
          <cell r="D472" t="str">
            <v>PSX77</v>
          </cell>
          <cell r="E472">
            <v>44984</v>
          </cell>
          <cell r="F472">
            <v>45000</v>
          </cell>
        </row>
        <row r="473">
          <cell r="A473">
            <v>5113105</v>
          </cell>
          <cell r="B473">
            <v>1003762</v>
          </cell>
          <cell r="C473" t="str">
            <v>Newey Electrical Installations Ltd</v>
          </cell>
          <cell r="D473" t="str">
            <v>KJA10</v>
          </cell>
          <cell r="E473">
            <v>44991</v>
          </cell>
          <cell r="F473">
            <v>45000</v>
          </cell>
        </row>
        <row r="474">
          <cell r="A474">
            <v>5113106</v>
          </cell>
          <cell r="B474">
            <v>1000749</v>
          </cell>
          <cell r="C474" t="str">
            <v>Renuvo Ltd</v>
          </cell>
          <cell r="D474" t="str">
            <v>BC003</v>
          </cell>
          <cell r="E474">
            <v>44992</v>
          </cell>
          <cell r="F474">
            <v>45000</v>
          </cell>
        </row>
        <row r="475">
          <cell r="A475">
            <v>5113107</v>
          </cell>
          <cell r="B475">
            <v>100194</v>
          </cell>
          <cell r="C475" t="str">
            <v>D S K Engineering Services (Midlands) Ltd</v>
          </cell>
          <cell r="D475" t="str">
            <v>KJE70</v>
          </cell>
          <cell r="E475">
            <v>44994</v>
          </cell>
          <cell r="F475">
            <v>45000</v>
          </cell>
        </row>
        <row r="476">
          <cell r="A476">
            <v>5113108</v>
          </cell>
          <cell r="B476">
            <v>100194</v>
          </cell>
          <cell r="C476" t="str">
            <v>D S K Engineering Services (Midlands) Ltd</v>
          </cell>
          <cell r="D476" t="str">
            <v>PSX90</v>
          </cell>
          <cell r="E476">
            <v>44994</v>
          </cell>
          <cell r="F476">
            <v>45000</v>
          </cell>
        </row>
        <row r="477">
          <cell r="A477">
            <v>5113109</v>
          </cell>
          <cell r="B477">
            <v>1003541</v>
          </cell>
          <cell r="C477" t="str">
            <v>Novus Property Solutions</v>
          </cell>
          <cell r="D477" t="str">
            <v>KJA10</v>
          </cell>
          <cell r="E477">
            <v>44993</v>
          </cell>
          <cell r="F477">
            <v>45000</v>
          </cell>
        </row>
        <row r="478">
          <cell r="A478">
            <v>5113110</v>
          </cell>
          <cell r="B478">
            <v>1003541</v>
          </cell>
          <cell r="C478" t="str">
            <v>Novus Property Solutions</v>
          </cell>
          <cell r="D478" t="str">
            <v>KJA10</v>
          </cell>
          <cell r="E478">
            <v>44993</v>
          </cell>
          <cell r="F478">
            <v>45000</v>
          </cell>
        </row>
        <row r="479">
          <cell r="A479">
            <v>5113111</v>
          </cell>
          <cell r="B479">
            <v>1003541</v>
          </cell>
          <cell r="C479" t="str">
            <v>Novus Property Solutions</v>
          </cell>
          <cell r="D479" t="str">
            <v>KJA10</v>
          </cell>
          <cell r="E479">
            <v>44992</v>
          </cell>
          <cell r="F479">
            <v>45000</v>
          </cell>
        </row>
        <row r="480">
          <cell r="A480">
            <v>5113112</v>
          </cell>
          <cell r="B480">
            <v>102777</v>
          </cell>
          <cell r="C480" t="str">
            <v>Hays Accountancy &amp; Finance</v>
          </cell>
          <cell r="D480" t="str">
            <v>KJA00</v>
          </cell>
          <cell r="E480">
            <v>44992</v>
          </cell>
          <cell r="F480">
            <v>45007</v>
          </cell>
        </row>
        <row r="481">
          <cell r="A481">
            <v>5113113</v>
          </cell>
          <cell r="B481">
            <v>102777</v>
          </cell>
          <cell r="C481" t="str">
            <v>Hays Accountancy &amp; Finance</v>
          </cell>
          <cell r="D481" t="str">
            <v>KJA00</v>
          </cell>
          <cell r="E481">
            <v>44992</v>
          </cell>
          <cell r="F481">
            <v>45007</v>
          </cell>
        </row>
        <row r="482">
          <cell r="A482">
            <v>5113114</v>
          </cell>
          <cell r="B482">
            <v>102777</v>
          </cell>
          <cell r="C482" t="str">
            <v>Hays Accountancy &amp; Finance</v>
          </cell>
          <cell r="D482" t="str">
            <v>KJA00</v>
          </cell>
          <cell r="E482">
            <v>44992</v>
          </cell>
          <cell r="F482">
            <v>45007</v>
          </cell>
        </row>
        <row r="483">
          <cell r="A483">
            <v>5113116</v>
          </cell>
          <cell r="B483">
            <v>102777</v>
          </cell>
          <cell r="C483" t="str">
            <v>Hays Accountancy &amp; Finance</v>
          </cell>
          <cell r="D483" t="str">
            <v>KJA00</v>
          </cell>
          <cell r="E483">
            <v>44992</v>
          </cell>
          <cell r="F483">
            <v>45007</v>
          </cell>
        </row>
        <row r="484">
          <cell r="A484">
            <v>5113118</v>
          </cell>
          <cell r="B484">
            <v>110484</v>
          </cell>
          <cell r="C484" t="str">
            <v>B L Trigg Haulage Ltd</v>
          </cell>
          <cell r="D484" t="str">
            <v>PSX90</v>
          </cell>
          <cell r="E484">
            <v>44993</v>
          </cell>
          <cell r="F484">
            <v>45000</v>
          </cell>
        </row>
        <row r="485">
          <cell r="A485">
            <v>5113120</v>
          </cell>
          <cell r="B485">
            <v>1005060</v>
          </cell>
          <cell r="C485" t="str">
            <v>Faithful and Gould Limited</v>
          </cell>
          <cell r="D485" t="str">
            <v>B0000</v>
          </cell>
          <cell r="E485">
            <v>44935</v>
          </cell>
          <cell r="F485">
            <v>45000</v>
          </cell>
        </row>
        <row r="486">
          <cell r="A486">
            <v>5113121</v>
          </cell>
          <cell r="B486">
            <v>100114</v>
          </cell>
          <cell r="C486" t="str">
            <v>ABS Ltd</v>
          </cell>
          <cell r="D486" t="str">
            <v>PSX90</v>
          </cell>
          <cell r="E486">
            <v>44988</v>
          </cell>
          <cell r="F486">
            <v>45000</v>
          </cell>
        </row>
        <row r="487">
          <cell r="A487">
            <v>5113124</v>
          </cell>
          <cell r="B487">
            <v>100114</v>
          </cell>
          <cell r="C487" t="str">
            <v>ABS Ltd</v>
          </cell>
          <cell r="D487" t="str">
            <v>PSX90</v>
          </cell>
          <cell r="E487">
            <v>44988</v>
          </cell>
          <cell r="F487">
            <v>45000</v>
          </cell>
        </row>
        <row r="488">
          <cell r="A488">
            <v>5113125</v>
          </cell>
          <cell r="B488">
            <v>100114</v>
          </cell>
          <cell r="C488" t="str">
            <v>ABS Ltd</v>
          </cell>
          <cell r="D488" t="str">
            <v>PSX90</v>
          </cell>
          <cell r="E488">
            <v>44988</v>
          </cell>
          <cell r="F488">
            <v>45000</v>
          </cell>
        </row>
        <row r="489">
          <cell r="A489">
            <v>5113126</v>
          </cell>
          <cell r="B489">
            <v>100114</v>
          </cell>
          <cell r="C489" t="str">
            <v>ABS Ltd</v>
          </cell>
          <cell r="D489" t="str">
            <v>PSX90</v>
          </cell>
          <cell r="E489">
            <v>44988</v>
          </cell>
          <cell r="F489">
            <v>45000</v>
          </cell>
        </row>
        <row r="490">
          <cell r="A490">
            <v>5113127</v>
          </cell>
          <cell r="B490">
            <v>100114</v>
          </cell>
          <cell r="C490" t="str">
            <v>ABS Ltd</v>
          </cell>
          <cell r="D490" t="str">
            <v>PSX90</v>
          </cell>
          <cell r="E490">
            <v>44988</v>
          </cell>
          <cell r="F490">
            <v>45000</v>
          </cell>
        </row>
        <row r="491">
          <cell r="A491">
            <v>5113128</v>
          </cell>
          <cell r="B491">
            <v>100114</v>
          </cell>
          <cell r="C491" t="str">
            <v>ABS Ltd</v>
          </cell>
          <cell r="D491" t="str">
            <v>PSX90</v>
          </cell>
          <cell r="E491">
            <v>44967</v>
          </cell>
          <cell r="F491">
            <v>45000</v>
          </cell>
        </row>
        <row r="492">
          <cell r="A492">
            <v>5113129</v>
          </cell>
          <cell r="B492">
            <v>100114</v>
          </cell>
          <cell r="C492" t="str">
            <v>ABS Ltd</v>
          </cell>
          <cell r="D492" t="str">
            <v>PSX90</v>
          </cell>
          <cell r="E492">
            <v>44966</v>
          </cell>
          <cell r="F492">
            <v>45000</v>
          </cell>
        </row>
        <row r="493">
          <cell r="A493">
            <v>5113130</v>
          </cell>
          <cell r="B493">
            <v>100114</v>
          </cell>
          <cell r="C493" t="str">
            <v>ABS Ltd</v>
          </cell>
          <cell r="D493" t="str">
            <v>PSX90</v>
          </cell>
          <cell r="E493">
            <v>44958</v>
          </cell>
          <cell r="F493">
            <v>45000</v>
          </cell>
        </row>
        <row r="494">
          <cell r="A494">
            <v>5113132</v>
          </cell>
          <cell r="B494">
            <v>1004790</v>
          </cell>
          <cell r="C494" t="str">
            <v>First Step Training &amp; Education Ltd</v>
          </cell>
          <cell r="D494" t="str">
            <v>CCD40</v>
          </cell>
          <cell r="E494">
            <v>44952</v>
          </cell>
          <cell r="F494">
            <v>45000</v>
          </cell>
        </row>
        <row r="495">
          <cell r="A495">
            <v>5113133</v>
          </cell>
          <cell r="B495">
            <v>1001170</v>
          </cell>
          <cell r="C495" t="str">
            <v>David Richards T/a David Richards Business Adviser</v>
          </cell>
          <cell r="D495" t="str">
            <v>CPH70</v>
          </cell>
          <cell r="E495">
            <v>44992</v>
          </cell>
          <cell r="F495">
            <v>45000</v>
          </cell>
        </row>
        <row r="496">
          <cell r="A496">
            <v>5113136</v>
          </cell>
          <cell r="B496">
            <v>1004423</v>
          </cell>
          <cell r="C496" t="str">
            <v>The Oyster Partnership</v>
          </cell>
          <cell r="D496" t="str">
            <v>CEE70</v>
          </cell>
          <cell r="E496">
            <v>44993</v>
          </cell>
          <cell r="F496">
            <v>45000</v>
          </cell>
        </row>
        <row r="497">
          <cell r="A497">
            <v>5113137</v>
          </cell>
          <cell r="B497">
            <v>1002624</v>
          </cell>
          <cell r="C497" t="str">
            <v>SF Group</v>
          </cell>
          <cell r="D497" t="str">
            <v>B0000</v>
          </cell>
          <cell r="E497">
            <v>44993</v>
          </cell>
          <cell r="F497">
            <v>45000</v>
          </cell>
        </row>
        <row r="498">
          <cell r="A498">
            <v>5113138</v>
          </cell>
          <cell r="B498">
            <v>1001565</v>
          </cell>
          <cell r="C498" t="str">
            <v>Sellick Partnership Ltd</v>
          </cell>
          <cell r="D498" t="str">
            <v>KJE90</v>
          </cell>
          <cell r="E498">
            <v>44993</v>
          </cell>
          <cell r="F498">
            <v>45000</v>
          </cell>
        </row>
        <row r="499">
          <cell r="A499">
            <v>5113139</v>
          </cell>
          <cell r="B499">
            <v>1004620</v>
          </cell>
          <cell r="C499" t="str">
            <v>Vivid Resourcing</v>
          </cell>
          <cell r="D499" t="str">
            <v>CPC10</v>
          </cell>
          <cell r="E499">
            <v>44993</v>
          </cell>
          <cell r="F499">
            <v>45000</v>
          </cell>
        </row>
        <row r="500">
          <cell r="A500">
            <v>5113140</v>
          </cell>
          <cell r="B500">
            <v>1004620</v>
          </cell>
          <cell r="C500" t="str">
            <v>Vivid Resourcing</v>
          </cell>
          <cell r="D500" t="str">
            <v>CPC10</v>
          </cell>
          <cell r="E500">
            <v>44993</v>
          </cell>
          <cell r="F500">
            <v>45000</v>
          </cell>
        </row>
        <row r="501">
          <cell r="A501">
            <v>5113141</v>
          </cell>
          <cell r="B501">
            <v>1004620</v>
          </cell>
          <cell r="C501" t="str">
            <v>Vivid Resourcing</v>
          </cell>
          <cell r="D501" t="str">
            <v>CPC10</v>
          </cell>
          <cell r="E501">
            <v>44993</v>
          </cell>
          <cell r="F501">
            <v>45000</v>
          </cell>
        </row>
        <row r="502">
          <cell r="A502">
            <v>5113142</v>
          </cell>
          <cell r="B502">
            <v>1004620</v>
          </cell>
          <cell r="C502" t="str">
            <v>Vivid Resourcing</v>
          </cell>
          <cell r="D502" t="str">
            <v>CPC10</v>
          </cell>
          <cell r="E502">
            <v>44993</v>
          </cell>
          <cell r="F502">
            <v>45000</v>
          </cell>
        </row>
        <row r="503">
          <cell r="A503">
            <v>5113145</v>
          </cell>
          <cell r="B503">
            <v>109433</v>
          </cell>
          <cell r="C503" t="str">
            <v>Naturescape Wildflowers LLP</v>
          </cell>
          <cell r="D503" t="str">
            <v>CPE10</v>
          </cell>
          <cell r="E503">
            <v>44985</v>
          </cell>
          <cell r="F503">
            <v>45000</v>
          </cell>
        </row>
        <row r="504">
          <cell r="A504">
            <v>5113151</v>
          </cell>
          <cell r="B504">
            <v>1002624</v>
          </cell>
          <cell r="C504" t="str">
            <v>SF Group</v>
          </cell>
          <cell r="D504" t="str">
            <v>KJC10</v>
          </cell>
          <cell r="E504">
            <v>44993</v>
          </cell>
          <cell r="F504">
            <v>45000</v>
          </cell>
        </row>
        <row r="505">
          <cell r="A505">
            <v>5113152</v>
          </cell>
          <cell r="B505">
            <v>1002624</v>
          </cell>
          <cell r="C505" t="str">
            <v>SF Group</v>
          </cell>
          <cell r="D505" t="str">
            <v>KJA10</v>
          </cell>
          <cell r="E505">
            <v>44993</v>
          </cell>
          <cell r="F505">
            <v>45000</v>
          </cell>
        </row>
        <row r="506">
          <cell r="A506">
            <v>5113153</v>
          </cell>
          <cell r="B506">
            <v>108828</v>
          </cell>
          <cell r="C506" t="str">
            <v>Daisy Corporate Services Trading Ltd</v>
          </cell>
          <cell r="D506" t="str">
            <v>PSX60</v>
          </cell>
          <cell r="E506">
            <v>44958</v>
          </cell>
          <cell r="F506">
            <v>45000</v>
          </cell>
        </row>
        <row r="507">
          <cell r="A507">
            <v>5113154</v>
          </cell>
          <cell r="B507">
            <v>1004750</v>
          </cell>
          <cell r="C507" t="str">
            <v>Nottinghamshire in Focus Ltd</v>
          </cell>
          <cell r="D507" t="str">
            <v>CCF20</v>
          </cell>
          <cell r="E507">
            <v>44993</v>
          </cell>
          <cell r="F507">
            <v>45000</v>
          </cell>
        </row>
        <row r="508">
          <cell r="A508">
            <v>5113156</v>
          </cell>
          <cell r="B508">
            <v>1005519</v>
          </cell>
          <cell r="C508" t="str">
            <v>Workchain Limited</v>
          </cell>
          <cell r="D508" t="str">
            <v>CEW20</v>
          </cell>
          <cell r="E508">
            <v>44993</v>
          </cell>
          <cell r="F508">
            <v>45007</v>
          </cell>
        </row>
        <row r="509">
          <cell r="A509">
            <v>5113157</v>
          </cell>
          <cell r="B509">
            <v>101058</v>
          </cell>
          <cell r="C509" t="str">
            <v>The Premiere Kitchen Company</v>
          </cell>
          <cell r="D509" t="str">
            <v>KJA00</v>
          </cell>
          <cell r="E509">
            <v>44993</v>
          </cell>
          <cell r="F509">
            <v>45000</v>
          </cell>
        </row>
        <row r="510">
          <cell r="A510">
            <v>5113158</v>
          </cell>
          <cell r="B510">
            <v>101058</v>
          </cell>
          <cell r="C510" t="str">
            <v>The Premiere Kitchen Company</v>
          </cell>
          <cell r="D510" t="str">
            <v>KJA00</v>
          </cell>
          <cell r="E510">
            <v>44995</v>
          </cell>
          <cell r="F510">
            <v>45000</v>
          </cell>
        </row>
        <row r="511">
          <cell r="A511">
            <v>5113159</v>
          </cell>
          <cell r="B511">
            <v>1005963</v>
          </cell>
          <cell r="C511" t="str">
            <v>Lubbe &amp; Sons (Bulbs) Ltd</v>
          </cell>
          <cell r="D511" t="str">
            <v>KJE70</v>
          </cell>
          <cell r="E511">
            <v>44995</v>
          </cell>
          <cell r="F511">
            <v>45007</v>
          </cell>
        </row>
        <row r="512">
          <cell r="A512">
            <v>5113160</v>
          </cell>
          <cell r="B512">
            <v>1003931</v>
          </cell>
          <cell r="C512" t="str">
            <v>A.I.D Fuel Oils Ltd</v>
          </cell>
          <cell r="D512" t="str">
            <v>CCF20</v>
          </cell>
          <cell r="E512">
            <v>44995</v>
          </cell>
          <cell r="F512">
            <v>45000</v>
          </cell>
        </row>
        <row r="513">
          <cell r="A513">
            <v>5113161</v>
          </cell>
          <cell r="B513">
            <v>1003874</v>
          </cell>
          <cell r="C513" t="str">
            <v>Amazon Payments UK Limited</v>
          </cell>
          <cell r="D513" t="str">
            <v>CCF20</v>
          </cell>
          <cell r="E513">
            <v>44994</v>
          </cell>
          <cell r="F513">
            <v>45000</v>
          </cell>
        </row>
        <row r="514">
          <cell r="A514">
            <v>5113162</v>
          </cell>
          <cell r="B514">
            <v>106829</v>
          </cell>
          <cell r="C514" t="str">
            <v>Derbyshire Constabulary</v>
          </cell>
          <cell r="D514" t="str">
            <v>CEG00</v>
          </cell>
          <cell r="E514">
            <v>44994</v>
          </cell>
          <cell r="F514">
            <v>45000</v>
          </cell>
        </row>
        <row r="515">
          <cell r="A515">
            <v>5113163</v>
          </cell>
          <cell r="B515">
            <v>106829</v>
          </cell>
          <cell r="C515" t="str">
            <v>Derbyshire Constabulary</v>
          </cell>
          <cell r="D515" t="str">
            <v>CEG00</v>
          </cell>
          <cell r="E515">
            <v>44956</v>
          </cell>
          <cell r="F515">
            <v>45000</v>
          </cell>
        </row>
        <row r="516">
          <cell r="A516">
            <v>5113164</v>
          </cell>
          <cell r="B516">
            <v>100755</v>
          </cell>
          <cell r="C516" t="str">
            <v>Nilfisk-Advance Ltd</v>
          </cell>
          <cell r="D516" t="str">
            <v>PSX90</v>
          </cell>
          <cell r="E516">
            <v>44932</v>
          </cell>
          <cell r="F516">
            <v>45007</v>
          </cell>
        </row>
        <row r="517">
          <cell r="A517">
            <v>5113165</v>
          </cell>
          <cell r="B517">
            <v>101235</v>
          </cell>
          <cell r="C517" t="str">
            <v>Lichfield District Council</v>
          </cell>
          <cell r="D517" t="str">
            <v>B0000</v>
          </cell>
          <cell r="E517">
            <v>44994</v>
          </cell>
          <cell r="F517">
            <v>45000</v>
          </cell>
        </row>
        <row r="518">
          <cell r="A518">
            <v>5113166</v>
          </cell>
          <cell r="B518">
            <v>100113</v>
          </cell>
          <cell r="C518" t="str">
            <v>The Best Connection Group Ltd</v>
          </cell>
          <cell r="D518" t="str">
            <v>CEW00</v>
          </cell>
          <cell r="E518">
            <v>44988</v>
          </cell>
          <cell r="F518">
            <v>45014</v>
          </cell>
        </row>
        <row r="519">
          <cell r="A519">
            <v>5113167</v>
          </cell>
          <cell r="B519">
            <v>102777</v>
          </cell>
          <cell r="C519" t="str">
            <v>Hays Accountancy &amp; Finance</v>
          </cell>
          <cell r="D519" t="str">
            <v>KJA00</v>
          </cell>
          <cell r="E519">
            <v>44953</v>
          </cell>
          <cell r="F519">
            <v>45007</v>
          </cell>
        </row>
        <row r="520">
          <cell r="A520">
            <v>5113168</v>
          </cell>
          <cell r="B520">
            <v>102777</v>
          </cell>
          <cell r="C520" t="str">
            <v>Hays Accountancy &amp; Finance</v>
          </cell>
          <cell r="D520" t="str">
            <v>KJA00</v>
          </cell>
          <cell r="E520">
            <v>44923</v>
          </cell>
          <cell r="F520">
            <v>45007</v>
          </cell>
        </row>
        <row r="521">
          <cell r="A521">
            <v>5113169</v>
          </cell>
          <cell r="B521">
            <v>102777</v>
          </cell>
          <cell r="C521" t="str">
            <v>Hays Accountancy &amp; Finance</v>
          </cell>
          <cell r="D521" t="str">
            <v>KJA00</v>
          </cell>
          <cell r="E521">
            <v>44977</v>
          </cell>
          <cell r="F521">
            <v>45007</v>
          </cell>
        </row>
        <row r="522">
          <cell r="A522">
            <v>5113170</v>
          </cell>
          <cell r="B522">
            <v>102777</v>
          </cell>
          <cell r="C522" t="str">
            <v>Hays Accountancy &amp; Finance</v>
          </cell>
          <cell r="D522" t="str">
            <v>KJA00</v>
          </cell>
          <cell r="E522">
            <v>44953</v>
          </cell>
          <cell r="F522">
            <v>45000</v>
          </cell>
        </row>
        <row r="523">
          <cell r="A523">
            <v>5113171</v>
          </cell>
          <cell r="B523">
            <v>102777</v>
          </cell>
          <cell r="C523" t="str">
            <v>Hays Accountancy &amp; Finance</v>
          </cell>
          <cell r="D523" t="str">
            <v>KJA00</v>
          </cell>
          <cell r="E523">
            <v>44977</v>
          </cell>
          <cell r="F523">
            <v>45000</v>
          </cell>
        </row>
        <row r="524">
          <cell r="A524">
            <v>5113172</v>
          </cell>
          <cell r="B524">
            <v>102777</v>
          </cell>
          <cell r="C524" t="str">
            <v>Hays Accountancy &amp; Finance</v>
          </cell>
          <cell r="D524" t="str">
            <v>KJA00</v>
          </cell>
          <cell r="E524">
            <v>44986</v>
          </cell>
          <cell r="F524">
            <v>45000</v>
          </cell>
        </row>
        <row r="525">
          <cell r="A525">
            <v>5113173</v>
          </cell>
          <cell r="B525">
            <v>102777</v>
          </cell>
          <cell r="C525" t="str">
            <v>Hays Accountancy &amp; Finance</v>
          </cell>
          <cell r="D525" t="str">
            <v>KJA00</v>
          </cell>
          <cell r="E525">
            <v>44986</v>
          </cell>
          <cell r="F525">
            <v>45000</v>
          </cell>
        </row>
        <row r="526">
          <cell r="A526">
            <v>5113174</v>
          </cell>
          <cell r="B526">
            <v>102777</v>
          </cell>
          <cell r="C526" t="str">
            <v>Hays Accountancy &amp; Finance</v>
          </cell>
          <cell r="D526" t="str">
            <v>KJA00</v>
          </cell>
          <cell r="E526">
            <v>44956</v>
          </cell>
          <cell r="F526">
            <v>45007</v>
          </cell>
        </row>
        <row r="527">
          <cell r="A527">
            <v>5113175</v>
          </cell>
          <cell r="B527">
            <v>102777</v>
          </cell>
          <cell r="C527" t="str">
            <v>Hays Accountancy &amp; Finance</v>
          </cell>
          <cell r="D527" t="str">
            <v>KJA00</v>
          </cell>
          <cell r="E527">
            <v>44923</v>
          </cell>
          <cell r="F527">
            <v>45000</v>
          </cell>
        </row>
        <row r="528">
          <cell r="A528">
            <v>5113176</v>
          </cell>
          <cell r="B528">
            <v>102777</v>
          </cell>
          <cell r="C528" t="str">
            <v>Hays Accountancy &amp; Finance</v>
          </cell>
          <cell r="D528" t="str">
            <v>KJA00</v>
          </cell>
          <cell r="E528">
            <v>44923</v>
          </cell>
          <cell r="F528">
            <v>45000</v>
          </cell>
        </row>
        <row r="529">
          <cell r="A529">
            <v>5113177</v>
          </cell>
          <cell r="B529">
            <v>102777</v>
          </cell>
          <cell r="C529" t="str">
            <v>Hays Accountancy &amp; Finance</v>
          </cell>
          <cell r="D529" t="str">
            <v>KJA00</v>
          </cell>
          <cell r="E529">
            <v>44953</v>
          </cell>
          <cell r="F529">
            <v>45000</v>
          </cell>
        </row>
        <row r="530">
          <cell r="A530">
            <v>5113178</v>
          </cell>
          <cell r="B530">
            <v>100375</v>
          </cell>
          <cell r="C530" t="str">
            <v>CCS Media Limited</v>
          </cell>
          <cell r="D530" t="str">
            <v>PSX60</v>
          </cell>
          <cell r="E530">
            <v>44994</v>
          </cell>
          <cell r="F530">
            <v>45007</v>
          </cell>
        </row>
        <row r="531">
          <cell r="A531">
            <v>5113179</v>
          </cell>
          <cell r="B531">
            <v>1003874</v>
          </cell>
          <cell r="C531" t="str">
            <v>Amazon Payments UK Limited</v>
          </cell>
          <cell r="D531" t="str">
            <v>CEE10</v>
          </cell>
          <cell r="E531">
            <v>44994</v>
          </cell>
          <cell r="F531">
            <v>45007</v>
          </cell>
        </row>
        <row r="532">
          <cell r="A532">
            <v>5113180</v>
          </cell>
          <cell r="B532">
            <v>1002716</v>
          </cell>
          <cell r="C532" t="str">
            <v>TW Wholesale Ltd</v>
          </cell>
          <cell r="D532" t="str">
            <v>CCF20</v>
          </cell>
          <cell r="E532">
            <v>44994</v>
          </cell>
          <cell r="F532">
            <v>45000</v>
          </cell>
        </row>
        <row r="533">
          <cell r="A533">
            <v>5113181</v>
          </cell>
          <cell r="B533">
            <v>1004462</v>
          </cell>
          <cell r="C533" t="str">
            <v>Stone Computers</v>
          </cell>
          <cell r="D533" t="str">
            <v>PSX60</v>
          </cell>
          <cell r="E533">
            <v>44817</v>
          </cell>
          <cell r="F533">
            <v>45000</v>
          </cell>
        </row>
        <row r="534">
          <cell r="A534">
            <v>5113182</v>
          </cell>
          <cell r="B534">
            <v>109307</v>
          </cell>
          <cell r="C534" t="str">
            <v>Stillwater Associates</v>
          </cell>
          <cell r="D534" t="str">
            <v>CEK00</v>
          </cell>
          <cell r="E534">
            <v>44994</v>
          </cell>
          <cell r="F534">
            <v>45014</v>
          </cell>
        </row>
        <row r="535">
          <cell r="A535">
            <v>5113183</v>
          </cell>
          <cell r="B535">
            <v>100219</v>
          </cell>
          <cell r="C535" t="str">
            <v>Konica Minolta Business Solutions (UK)</v>
          </cell>
          <cell r="D535" t="str">
            <v>CPH50</v>
          </cell>
          <cell r="E535">
            <v>44951</v>
          </cell>
          <cell r="F535">
            <v>45000</v>
          </cell>
        </row>
        <row r="536">
          <cell r="A536">
            <v>5113184</v>
          </cell>
          <cell r="B536">
            <v>1001565</v>
          </cell>
          <cell r="C536" t="str">
            <v>Sellick Partnership Ltd</v>
          </cell>
          <cell r="D536" t="str">
            <v>KJC10</v>
          </cell>
          <cell r="E536">
            <v>44994</v>
          </cell>
          <cell r="F536">
            <v>45000</v>
          </cell>
        </row>
        <row r="537">
          <cell r="A537">
            <v>5113185</v>
          </cell>
          <cell r="B537">
            <v>100324</v>
          </cell>
          <cell r="C537" t="str">
            <v>Capita Business Services Limited</v>
          </cell>
          <cell r="D537" t="str">
            <v>KGF00</v>
          </cell>
          <cell r="E537">
            <v>44993</v>
          </cell>
          <cell r="F537">
            <v>45000</v>
          </cell>
        </row>
        <row r="538">
          <cell r="A538">
            <v>5113186</v>
          </cell>
          <cell r="B538">
            <v>1002859</v>
          </cell>
          <cell r="C538" t="str">
            <v>Saffron Event and Venue Caterers Ltd</v>
          </cell>
          <cell r="D538" t="str">
            <v>PSX40</v>
          </cell>
          <cell r="E538">
            <v>44995</v>
          </cell>
          <cell r="F538">
            <v>45000</v>
          </cell>
        </row>
        <row r="539">
          <cell r="A539">
            <v>5113187</v>
          </cell>
          <cell r="B539">
            <v>100024</v>
          </cell>
          <cell r="C539" t="str">
            <v>R Massey &amp; Son (Woodville) Limited</v>
          </cell>
          <cell r="D539" t="str">
            <v>PSX90</v>
          </cell>
          <cell r="E539">
            <v>44854</v>
          </cell>
          <cell r="F539">
            <v>45000</v>
          </cell>
        </row>
        <row r="540">
          <cell r="A540">
            <v>5113188</v>
          </cell>
          <cell r="B540">
            <v>100024</v>
          </cell>
          <cell r="C540" t="str">
            <v>R Massey &amp; Son (Woodville) Limited</v>
          </cell>
          <cell r="D540" t="str">
            <v>CCE00</v>
          </cell>
          <cell r="E540">
            <v>44732</v>
          </cell>
          <cell r="F540">
            <v>45000</v>
          </cell>
        </row>
        <row r="541">
          <cell r="A541">
            <v>5113189</v>
          </cell>
          <cell r="B541">
            <v>1006286</v>
          </cell>
          <cell r="C541" t="str">
            <v>Mach Recruitment</v>
          </cell>
          <cell r="D541" t="str">
            <v>CEW00</v>
          </cell>
          <cell r="E541">
            <v>44991</v>
          </cell>
          <cell r="F541">
            <v>45007</v>
          </cell>
        </row>
        <row r="542">
          <cell r="A542">
            <v>5113190</v>
          </cell>
          <cell r="B542">
            <v>100106</v>
          </cell>
          <cell r="C542" t="str">
            <v>Aebi Schmidt  UK Ltd</v>
          </cell>
          <cell r="D542" t="str">
            <v>PSX90</v>
          </cell>
          <cell r="E542">
            <v>44995</v>
          </cell>
          <cell r="F542">
            <v>45000</v>
          </cell>
        </row>
        <row r="543">
          <cell r="A543">
            <v>5113191</v>
          </cell>
          <cell r="B543">
            <v>100106</v>
          </cell>
          <cell r="C543" t="str">
            <v>Aebi Schmidt  UK Ltd</v>
          </cell>
          <cell r="D543" t="str">
            <v>PSX90</v>
          </cell>
          <cell r="E543">
            <v>44995</v>
          </cell>
          <cell r="F543">
            <v>45000</v>
          </cell>
        </row>
        <row r="544">
          <cell r="A544">
            <v>5113192</v>
          </cell>
          <cell r="B544">
            <v>100106</v>
          </cell>
          <cell r="C544" t="str">
            <v>Aebi Schmidt  UK Ltd</v>
          </cell>
          <cell r="D544" t="str">
            <v>PSX90</v>
          </cell>
          <cell r="E544">
            <v>44995</v>
          </cell>
          <cell r="F544">
            <v>45000</v>
          </cell>
        </row>
        <row r="545">
          <cell r="A545">
            <v>5113193</v>
          </cell>
          <cell r="B545">
            <v>100788</v>
          </cell>
          <cell r="C545" t="str">
            <v>Gel Ltd T/a Healthwork</v>
          </cell>
          <cell r="D545" t="str">
            <v>PSX75</v>
          </cell>
          <cell r="E545">
            <v>44988</v>
          </cell>
          <cell r="F545">
            <v>45000</v>
          </cell>
        </row>
        <row r="546">
          <cell r="A546">
            <v>5113194</v>
          </cell>
          <cell r="B546">
            <v>100788</v>
          </cell>
          <cell r="C546" t="str">
            <v>Gel Ltd T/a Healthwork</v>
          </cell>
          <cell r="D546" t="str">
            <v>PSX75</v>
          </cell>
          <cell r="E546">
            <v>44981</v>
          </cell>
          <cell r="F546">
            <v>45000</v>
          </cell>
        </row>
        <row r="547">
          <cell r="A547">
            <v>5113195</v>
          </cell>
          <cell r="B547">
            <v>100788</v>
          </cell>
          <cell r="C547" t="str">
            <v>Gel Ltd T/a Healthwork</v>
          </cell>
          <cell r="D547" t="str">
            <v>PSX75</v>
          </cell>
          <cell r="E547">
            <v>44974</v>
          </cell>
          <cell r="F547">
            <v>45000</v>
          </cell>
        </row>
        <row r="548">
          <cell r="A548">
            <v>5113196</v>
          </cell>
          <cell r="B548">
            <v>100788</v>
          </cell>
          <cell r="C548" t="str">
            <v>Gel Ltd T/a Healthwork</v>
          </cell>
          <cell r="D548" t="str">
            <v>PSX75</v>
          </cell>
          <cell r="E548">
            <v>44967</v>
          </cell>
          <cell r="F548">
            <v>45000</v>
          </cell>
        </row>
        <row r="549">
          <cell r="A549">
            <v>5113197</v>
          </cell>
          <cell r="B549">
            <v>100788</v>
          </cell>
          <cell r="C549" t="str">
            <v>Gel Ltd T/a Healthwork</v>
          </cell>
          <cell r="D549" t="str">
            <v>PSX75</v>
          </cell>
          <cell r="E549">
            <v>44960</v>
          </cell>
          <cell r="F549">
            <v>45000</v>
          </cell>
        </row>
        <row r="550">
          <cell r="A550">
            <v>5113198</v>
          </cell>
          <cell r="B550">
            <v>1002810</v>
          </cell>
          <cell r="C550" t="str">
            <v>CMS Hire Ltd</v>
          </cell>
          <cell r="D550" t="str">
            <v>CEW00</v>
          </cell>
          <cell r="E550">
            <v>44985</v>
          </cell>
          <cell r="F550">
            <v>45007</v>
          </cell>
        </row>
        <row r="551">
          <cell r="A551">
            <v>5113199</v>
          </cell>
          <cell r="B551">
            <v>1002810</v>
          </cell>
          <cell r="C551" t="str">
            <v>CMS Hire Ltd</v>
          </cell>
          <cell r="D551" t="str">
            <v>CEW00</v>
          </cell>
          <cell r="E551">
            <v>44985</v>
          </cell>
          <cell r="F551">
            <v>45007</v>
          </cell>
        </row>
        <row r="552">
          <cell r="A552">
            <v>5113200</v>
          </cell>
          <cell r="B552">
            <v>1002810</v>
          </cell>
          <cell r="C552" t="str">
            <v>CMS Hire Ltd</v>
          </cell>
          <cell r="D552" t="str">
            <v>CEW00</v>
          </cell>
          <cell r="E552">
            <v>44985</v>
          </cell>
          <cell r="F552">
            <v>45007</v>
          </cell>
        </row>
        <row r="553">
          <cell r="A553">
            <v>5113201</v>
          </cell>
          <cell r="B553">
            <v>1002810</v>
          </cell>
          <cell r="C553" t="str">
            <v>CMS Hire Ltd</v>
          </cell>
          <cell r="D553" t="str">
            <v>CEW00</v>
          </cell>
          <cell r="E553">
            <v>44985</v>
          </cell>
          <cell r="F553">
            <v>45007</v>
          </cell>
        </row>
        <row r="554">
          <cell r="A554">
            <v>5113202</v>
          </cell>
          <cell r="B554">
            <v>1000702</v>
          </cell>
          <cell r="C554" t="str">
            <v>RA Information Systems t/a R&amp;A Software (Systems) Ltd</v>
          </cell>
          <cell r="D554" t="str">
            <v>KJE70</v>
          </cell>
          <cell r="E554">
            <v>44995</v>
          </cell>
          <cell r="F554">
            <v>45014</v>
          </cell>
        </row>
        <row r="555">
          <cell r="A555">
            <v>5113203</v>
          </cell>
          <cell r="B555">
            <v>1001565</v>
          </cell>
          <cell r="C555" t="str">
            <v>Sellick Partnership Ltd</v>
          </cell>
          <cell r="D555" t="str">
            <v>PSX65</v>
          </cell>
          <cell r="E555">
            <v>44995</v>
          </cell>
          <cell r="F555">
            <v>45000</v>
          </cell>
        </row>
        <row r="556">
          <cell r="A556">
            <v>5113204</v>
          </cell>
          <cell r="B556">
            <v>1004304</v>
          </cell>
          <cell r="C556" t="str">
            <v>MY Compliance Management Ltd</v>
          </cell>
          <cell r="D556" t="str">
            <v>CEE10</v>
          </cell>
          <cell r="E556">
            <v>44992</v>
          </cell>
          <cell r="F556">
            <v>45000</v>
          </cell>
        </row>
        <row r="557">
          <cell r="A557">
            <v>5113205</v>
          </cell>
          <cell r="B557">
            <v>100203</v>
          </cell>
          <cell r="C557" t="str">
            <v>Tunstall Telecom Limited</v>
          </cell>
          <cell r="D557" t="str">
            <v>KJE90</v>
          </cell>
          <cell r="E557">
            <v>44993</v>
          </cell>
          <cell r="F557">
            <v>45000</v>
          </cell>
        </row>
        <row r="558">
          <cell r="A558">
            <v>5113211</v>
          </cell>
          <cell r="B558">
            <v>1005372</v>
          </cell>
          <cell r="C558" t="str">
            <v>Euromunicipal Ltd</v>
          </cell>
          <cell r="D558" t="str">
            <v>CEW00</v>
          </cell>
          <cell r="E558">
            <v>44926</v>
          </cell>
          <cell r="F558">
            <v>45000</v>
          </cell>
        </row>
        <row r="559">
          <cell r="A559">
            <v>5113212</v>
          </cell>
          <cell r="B559">
            <v>100219</v>
          </cell>
          <cell r="C559" t="str">
            <v>Konica Minolta Business Solutions (UK)</v>
          </cell>
          <cell r="D559" t="str">
            <v>CPH50</v>
          </cell>
          <cell r="E559">
            <v>44995</v>
          </cell>
          <cell r="F559">
            <v>45007</v>
          </cell>
        </row>
        <row r="560">
          <cell r="A560">
            <v>5113213</v>
          </cell>
          <cell r="B560">
            <v>1001565</v>
          </cell>
          <cell r="C560" t="str">
            <v>Sellick Partnership Ltd</v>
          </cell>
          <cell r="D560" t="str">
            <v>KGH30</v>
          </cell>
          <cell r="E560">
            <v>44995</v>
          </cell>
          <cell r="F560">
            <v>45000</v>
          </cell>
        </row>
        <row r="561">
          <cell r="A561">
            <v>5113214</v>
          </cell>
          <cell r="B561">
            <v>1001565</v>
          </cell>
          <cell r="C561" t="str">
            <v>Sellick Partnership Ltd</v>
          </cell>
          <cell r="D561" t="str">
            <v>KJA10</v>
          </cell>
          <cell r="E561">
            <v>44995</v>
          </cell>
          <cell r="F561">
            <v>45007</v>
          </cell>
        </row>
        <row r="562">
          <cell r="A562">
            <v>5113215</v>
          </cell>
          <cell r="B562">
            <v>109287</v>
          </cell>
          <cell r="C562" t="str">
            <v>Capita Software Services</v>
          </cell>
          <cell r="D562" t="str">
            <v>KGF00</v>
          </cell>
          <cell r="E562">
            <v>44994</v>
          </cell>
          <cell r="F562">
            <v>45000</v>
          </cell>
        </row>
        <row r="563">
          <cell r="A563">
            <v>5113216</v>
          </cell>
          <cell r="B563">
            <v>1002544</v>
          </cell>
          <cell r="C563" t="str">
            <v>Creative Melon</v>
          </cell>
          <cell r="D563" t="str">
            <v>BC014</v>
          </cell>
          <cell r="E563">
            <v>44994</v>
          </cell>
          <cell r="F563">
            <v>45000</v>
          </cell>
        </row>
        <row r="564">
          <cell r="A564">
            <v>5113217</v>
          </cell>
          <cell r="B564">
            <v>1002544</v>
          </cell>
          <cell r="C564" t="str">
            <v>Creative Melon</v>
          </cell>
          <cell r="D564" t="str">
            <v>CCD10</v>
          </cell>
          <cell r="E564">
            <v>44995</v>
          </cell>
          <cell r="F564">
            <v>45000</v>
          </cell>
        </row>
        <row r="565">
          <cell r="A565">
            <v>5113218</v>
          </cell>
          <cell r="B565">
            <v>1002544</v>
          </cell>
          <cell r="C565" t="str">
            <v>Creative Melon</v>
          </cell>
          <cell r="D565" t="str">
            <v>CCA10</v>
          </cell>
          <cell r="E565">
            <v>44995</v>
          </cell>
          <cell r="F565">
            <v>45007</v>
          </cell>
        </row>
        <row r="566">
          <cell r="A566">
            <v>5113219</v>
          </cell>
          <cell r="B566">
            <v>1003128</v>
          </cell>
          <cell r="C566" t="str">
            <v>Recycling Equipment Services Ltd</v>
          </cell>
          <cell r="D566" t="str">
            <v>PSX90</v>
          </cell>
          <cell r="E566">
            <v>44989</v>
          </cell>
          <cell r="F566">
            <v>45000</v>
          </cell>
        </row>
        <row r="567">
          <cell r="A567">
            <v>5113220</v>
          </cell>
          <cell r="B567">
            <v>1003874</v>
          </cell>
          <cell r="C567" t="str">
            <v>Amazon Payments UK Limited</v>
          </cell>
          <cell r="D567" t="str">
            <v>CEH00</v>
          </cell>
          <cell r="E567">
            <v>44996</v>
          </cell>
          <cell r="F567">
            <v>45000</v>
          </cell>
        </row>
        <row r="568">
          <cell r="A568">
            <v>5113221</v>
          </cell>
          <cell r="B568">
            <v>1006372</v>
          </cell>
          <cell r="C568" t="str">
            <v>Julie A Gilbert</v>
          </cell>
          <cell r="D568" t="str">
            <v>CEE00</v>
          </cell>
          <cell r="E568">
            <v>44998</v>
          </cell>
          <cell r="F568">
            <v>45007</v>
          </cell>
        </row>
        <row r="569">
          <cell r="A569">
            <v>5113222</v>
          </cell>
          <cell r="B569">
            <v>102777</v>
          </cell>
          <cell r="C569" t="str">
            <v>Hays Accountancy &amp; Finance</v>
          </cell>
          <cell r="D569" t="str">
            <v>KJE70</v>
          </cell>
          <cell r="E569">
            <v>44995</v>
          </cell>
          <cell r="F569">
            <v>45014</v>
          </cell>
        </row>
        <row r="570">
          <cell r="A570">
            <v>5113223</v>
          </cell>
          <cell r="B570">
            <v>102777</v>
          </cell>
          <cell r="C570" t="str">
            <v>Hays Accountancy &amp; Finance</v>
          </cell>
          <cell r="D570" t="str">
            <v>CEE00</v>
          </cell>
          <cell r="E570">
            <v>44995</v>
          </cell>
          <cell r="F570">
            <v>45007</v>
          </cell>
        </row>
        <row r="571">
          <cell r="A571">
            <v>5113224</v>
          </cell>
          <cell r="B571">
            <v>1005372</v>
          </cell>
          <cell r="C571" t="str">
            <v>Euromunicipal Ltd</v>
          </cell>
          <cell r="D571" t="str">
            <v>CEW00</v>
          </cell>
          <cell r="E571">
            <v>44926</v>
          </cell>
          <cell r="F571">
            <v>45000</v>
          </cell>
        </row>
        <row r="572">
          <cell r="A572">
            <v>5113225</v>
          </cell>
          <cell r="B572">
            <v>102777</v>
          </cell>
          <cell r="C572" t="str">
            <v>Hays Accountancy &amp; Finance</v>
          </cell>
          <cell r="D572" t="str">
            <v>KJA00</v>
          </cell>
          <cell r="E572">
            <v>44956</v>
          </cell>
          <cell r="F572">
            <v>45007</v>
          </cell>
        </row>
        <row r="573">
          <cell r="A573">
            <v>5113226</v>
          </cell>
          <cell r="B573">
            <v>102777</v>
          </cell>
          <cell r="C573" t="str">
            <v>Hays Accountancy &amp; Finance</v>
          </cell>
          <cell r="D573" t="str">
            <v>KJA00</v>
          </cell>
          <cell r="E573">
            <v>44956</v>
          </cell>
          <cell r="F573">
            <v>45000</v>
          </cell>
        </row>
        <row r="574">
          <cell r="A574">
            <v>5113227</v>
          </cell>
          <cell r="B574">
            <v>102777</v>
          </cell>
          <cell r="C574" t="str">
            <v>Hays Accountancy &amp; Finance</v>
          </cell>
          <cell r="D574" t="str">
            <v>KJA00</v>
          </cell>
          <cell r="E574">
            <v>44977</v>
          </cell>
          <cell r="F574">
            <v>45000</v>
          </cell>
        </row>
        <row r="575">
          <cell r="A575">
            <v>5113228</v>
          </cell>
          <cell r="B575">
            <v>1006345</v>
          </cell>
          <cell r="C575" t="str">
            <v>MWA Arboriculture Ltd</v>
          </cell>
          <cell r="D575" t="str">
            <v>KJA00</v>
          </cell>
          <cell r="E575">
            <v>44985</v>
          </cell>
          <cell r="F575">
            <v>45007</v>
          </cell>
        </row>
        <row r="576">
          <cell r="A576">
            <v>5113230</v>
          </cell>
          <cell r="B576">
            <v>1005218</v>
          </cell>
          <cell r="C576" t="str">
            <v>Trash UK Limited</v>
          </cell>
          <cell r="D576" t="str">
            <v>CEW00</v>
          </cell>
          <cell r="E576">
            <v>44998</v>
          </cell>
          <cell r="F576">
            <v>45000</v>
          </cell>
        </row>
        <row r="577">
          <cell r="A577">
            <v>5113231</v>
          </cell>
          <cell r="B577">
            <v>105325</v>
          </cell>
          <cell r="C577" t="str">
            <v>Groundsman Tools and Supplies LLP</v>
          </cell>
          <cell r="D577" t="str">
            <v>PSX95</v>
          </cell>
          <cell r="E577">
            <v>44995</v>
          </cell>
          <cell r="F577">
            <v>45007</v>
          </cell>
        </row>
        <row r="578">
          <cell r="A578">
            <v>5113232</v>
          </cell>
          <cell r="B578">
            <v>1001795</v>
          </cell>
          <cell r="C578" t="str">
            <v>Extra Personnel Ltd</v>
          </cell>
          <cell r="D578" t="str">
            <v>CEW00</v>
          </cell>
          <cell r="E578">
            <v>44995</v>
          </cell>
          <cell r="F578">
            <v>45000</v>
          </cell>
        </row>
        <row r="579">
          <cell r="A579">
            <v>5113234</v>
          </cell>
          <cell r="B579">
            <v>100648</v>
          </cell>
          <cell r="C579" t="str">
            <v>Swadlincote Window Co Ltd</v>
          </cell>
          <cell r="D579" t="str">
            <v>KJA00</v>
          </cell>
          <cell r="E579">
            <v>44995</v>
          </cell>
          <cell r="F579">
            <v>45006</v>
          </cell>
        </row>
        <row r="580">
          <cell r="A580">
            <v>5113235</v>
          </cell>
          <cell r="B580">
            <v>1001565</v>
          </cell>
          <cell r="C580" t="str">
            <v>Sellick Partnership Ltd</v>
          </cell>
          <cell r="D580" t="str">
            <v>PSX77</v>
          </cell>
          <cell r="E580">
            <v>44998</v>
          </cell>
          <cell r="F580">
            <v>45000</v>
          </cell>
        </row>
        <row r="581">
          <cell r="A581">
            <v>5113236</v>
          </cell>
          <cell r="B581">
            <v>1000062</v>
          </cell>
          <cell r="C581" t="str">
            <v>Shred Pro</v>
          </cell>
          <cell r="D581" t="str">
            <v>PSX81</v>
          </cell>
          <cell r="E581">
            <v>44995</v>
          </cell>
          <cell r="F581">
            <v>45007</v>
          </cell>
        </row>
        <row r="582">
          <cell r="A582">
            <v>5113238</v>
          </cell>
          <cell r="B582">
            <v>1000062</v>
          </cell>
          <cell r="C582" t="str">
            <v>Shred Pro</v>
          </cell>
          <cell r="D582" t="str">
            <v>PSX81</v>
          </cell>
          <cell r="E582">
            <v>44995</v>
          </cell>
          <cell r="F582">
            <v>45007</v>
          </cell>
        </row>
        <row r="583">
          <cell r="A583">
            <v>5113240</v>
          </cell>
          <cell r="B583">
            <v>1003419</v>
          </cell>
          <cell r="C583" t="str">
            <v>PHD Mail Limited</v>
          </cell>
          <cell r="D583" t="str">
            <v>PSX77</v>
          </cell>
          <cell r="E583">
            <v>44985</v>
          </cell>
          <cell r="F583">
            <v>45000</v>
          </cell>
        </row>
        <row r="584">
          <cell r="A584">
            <v>5113241</v>
          </cell>
          <cell r="B584">
            <v>1006357</v>
          </cell>
          <cell r="C584" t="str">
            <v>Huws Grays Ltd</v>
          </cell>
          <cell r="D584" t="str">
            <v>CCE20</v>
          </cell>
          <cell r="E584">
            <v>44994</v>
          </cell>
          <cell r="F584">
            <v>45014</v>
          </cell>
        </row>
        <row r="585">
          <cell r="A585">
            <v>5113245</v>
          </cell>
          <cell r="B585">
            <v>1005941</v>
          </cell>
          <cell r="C585" t="str">
            <v>Sophie Dangerfield</v>
          </cell>
          <cell r="D585" t="str">
            <v>CCA40</v>
          </cell>
          <cell r="E585">
            <v>44998</v>
          </cell>
          <cell r="F585">
            <v>45000</v>
          </cell>
        </row>
        <row r="586">
          <cell r="A586">
            <v>5113246</v>
          </cell>
          <cell r="B586">
            <v>1001565</v>
          </cell>
          <cell r="C586" t="str">
            <v>Sellick Partnership Ltd</v>
          </cell>
          <cell r="D586" t="str">
            <v>KJA10</v>
          </cell>
          <cell r="E586">
            <v>44998</v>
          </cell>
          <cell r="F586">
            <v>45007</v>
          </cell>
        </row>
        <row r="587">
          <cell r="A587">
            <v>5113247</v>
          </cell>
          <cell r="B587">
            <v>1001565</v>
          </cell>
          <cell r="C587" t="str">
            <v>Sellick Partnership Ltd</v>
          </cell>
          <cell r="D587" t="str">
            <v>KJA00</v>
          </cell>
          <cell r="E587">
            <v>44964</v>
          </cell>
          <cell r="F587">
            <v>45000</v>
          </cell>
        </row>
        <row r="588">
          <cell r="A588">
            <v>5113248</v>
          </cell>
          <cell r="B588">
            <v>1001565</v>
          </cell>
          <cell r="C588" t="str">
            <v>Sellick Partnership Ltd</v>
          </cell>
          <cell r="D588" t="str">
            <v>KJA00</v>
          </cell>
          <cell r="E588">
            <v>44985</v>
          </cell>
          <cell r="F588">
            <v>45007</v>
          </cell>
        </row>
        <row r="589">
          <cell r="A589">
            <v>5113249</v>
          </cell>
          <cell r="B589">
            <v>1001565</v>
          </cell>
          <cell r="C589" t="str">
            <v>Sellick Partnership Ltd</v>
          </cell>
          <cell r="D589" t="str">
            <v>PSX77</v>
          </cell>
          <cell r="E589">
            <v>44977</v>
          </cell>
          <cell r="F589">
            <v>45000</v>
          </cell>
        </row>
        <row r="590">
          <cell r="A590">
            <v>5113250</v>
          </cell>
          <cell r="B590">
            <v>1001836</v>
          </cell>
          <cell r="C590" t="str">
            <v>Barclays Bank</v>
          </cell>
          <cell r="D590" t="str">
            <v>CCF20</v>
          </cell>
          <cell r="E590">
            <v>44958</v>
          </cell>
          <cell r="F590">
            <v>45002</v>
          </cell>
        </row>
        <row r="591">
          <cell r="A591">
            <v>5113251</v>
          </cell>
          <cell r="B591">
            <v>1005740</v>
          </cell>
          <cell r="C591" t="str">
            <v>GatenbySanderson Ltd</v>
          </cell>
          <cell r="D591" t="str">
            <v>PSX40</v>
          </cell>
          <cell r="E591">
            <v>44998</v>
          </cell>
          <cell r="F591">
            <v>45000</v>
          </cell>
        </row>
        <row r="592">
          <cell r="A592">
            <v>5113253</v>
          </cell>
          <cell r="B592">
            <v>100523</v>
          </cell>
          <cell r="C592" t="str">
            <v>Northgate Vehicle Hire Ltd</v>
          </cell>
          <cell r="D592" t="str">
            <v>CEW00</v>
          </cell>
          <cell r="E592">
            <v>44974</v>
          </cell>
          <cell r="F592">
            <v>45007</v>
          </cell>
        </row>
        <row r="593">
          <cell r="A593">
            <v>5113254</v>
          </cell>
          <cell r="B593">
            <v>1004750</v>
          </cell>
          <cell r="C593" t="str">
            <v>Nottinghamshire in Focus Ltd</v>
          </cell>
          <cell r="D593" t="str">
            <v>CCF20</v>
          </cell>
          <cell r="E593">
            <v>45002</v>
          </cell>
          <cell r="F593">
            <v>45007</v>
          </cell>
        </row>
        <row r="594">
          <cell r="A594">
            <v>5113261</v>
          </cell>
          <cell r="B594">
            <v>1001836</v>
          </cell>
          <cell r="C594" t="str">
            <v>Barclays Bank</v>
          </cell>
          <cell r="D594" t="str">
            <v>CCF20</v>
          </cell>
          <cell r="E594">
            <v>44897</v>
          </cell>
          <cell r="F594">
            <v>45002</v>
          </cell>
        </row>
        <row r="595">
          <cell r="A595">
            <v>5113262</v>
          </cell>
          <cell r="B595">
            <v>1001836</v>
          </cell>
          <cell r="C595" t="str">
            <v>Barclays Bank</v>
          </cell>
          <cell r="D595" t="str">
            <v>CCF20</v>
          </cell>
          <cell r="E595">
            <v>44930</v>
          </cell>
          <cell r="F595">
            <v>45002</v>
          </cell>
        </row>
        <row r="596">
          <cell r="A596">
            <v>5113263</v>
          </cell>
          <cell r="B596">
            <v>1001836</v>
          </cell>
          <cell r="C596" t="str">
            <v>Barclays Bank</v>
          </cell>
          <cell r="D596" t="str">
            <v>KGH30</v>
          </cell>
          <cell r="E596">
            <v>44998</v>
          </cell>
          <cell r="F596">
            <v>44999</v>
          </cell>
        </row>
        <row r="597">
          <cell r="A597">
            <v>5113264</v>
          </cell>
          <cell r="B597">
            <v>1001836</v>
          </cell>
          <cell r="C597" t="str">
            <v>Barclays Bank</v>
          </cell>
          <cell r="D597" t="str">
            <v>CCF20</v>
          </cell>
          <cell r="E597">
            <v>44895</v>
          </cell>
          <cell r="F597">
            <v>45002</v>
          </cell>
        </row>
        <row r="598">
          <cell r="A598">
            <v>5113265</v>
          </cell>
          <cell r="B598">
            <v>1001836</v>
          </cell>
          <cell r="C598" t="str">
            <v>Barclays Bank</v>
          </cell>
          <cell r="D598" t="str">
            <v>KGH30</v>
          </cell>
          <cell r="E598">
            <v>44998</v>
          </cell>
          <cell r="F598">
            <v>44999</v>
          </cell>
        </row>
        <row r="599">
          <cell r="A599">
            <v>5113269</v>
          </cell>
          <cell r="B599">
            <v>1001872</v>
          </cell>
          <cell r="C599" t="str">
            <v>Willshees Waste &amp; Recycling Ltd</v>
          </cell>
          <cell r="D599" t="str">
            <v>CEW00</v>
          </cell>
          <cell r="E599">
            <v>44985</v>
          </cell>
          <cell r="F599">
            <v>45000</v>
          </cell>
        </row>
        <row r="600">
          <cell r="A600">
            <v>5113270</v>
          </cell>
          <cell r="B600">
            <v>1006276</v>
          </cell>
          <cell r="C600" t="str">
            <v>Gateley Smithers Purslow</v>
          </cell>
          <cell r="D600" t="str">
            <v>KJA00</v>
          </cell>
          <cell r="E600">
            <v>44999</v>
          </cell>
          <cell r="F600">
            <v>45007</v>
          </cell>
        </row>
        <row r="601">
          <cell r="A601">
            <v>5113271</v>
          </cell>
          <cell r="B601">
            <v>100375</v>
          </cell>
          <cell r="C601" t="str">
            <v>CCS Media Limited</v>
          </cell>
          <cell r="D601" t="str">
            <v>PSX60</v>
          </cell>
          <cell r="E601">
            <v>44945</v>
          </cell>
          <cell r="F601">
            <v>45007</v>
          </cell>
        </row>
        <row r="602">
          <cell r="A602">
            <v>5113272</v>
          </cell>
          <cell r="B602">
            <v>1006276</v>
          </cell>
          <cell r="C602" t="str">
            <v>Gateley Smithers Purslow</v>
          </cell>
          <cell r="D602" t="str">
            <v>KJA00</v>
          </cell>
          <cell r="E602">
            <v>44999</v>
          </cell>
          <cell r="F602">
            <v>45007</v>
          </cell>
        </row>
        <row r="603">
          <cell r="A603">
            <v>5113273</v>
          </cell>
          <cell r="B603">
            <v>1001836</v>
          </cell>
          <cell r="C603" t="str">
            <v>Barclays Bank</v>
          </cell>
          <cell r="D603" t="str">
            <v>CCF20</v>
          </cell>
          <cell r="E603">
            <v>44993</v>
          </cell>
          <cell r="F603">
            <v>45002</v>
          </cell>
        </row>
        <row r="604">
          <cell r="A604">
            <v>5113274</v>
          </cell>
          <cell r="B604">
            <v>1006166</v>
          </cell>
          <cell r="C604" t="str">
            <v>Jacqueline Moughan</v>
          </cell>
          <cell r="D604" t="str">
            <v>CCF20</v>
          </cell>
          <cell r="E604">
            <v>44948</v>
          </cell>
          <cell r="F604">
            <v>45000</v>
          </cell>
        </row>
        <row r="605">
          <cell r="A605">
            <v>5113275</v>
          </cell>
          <cell r="B605">
            <v>110426</v>
          </cell>
          <cell r="C605" t="str">
            <v>Land Registry (Direct Debit Account)</v>
          </cell>
          <cell r="D605" t="str">
            <v>B0000</v>
          </cell>
          <cell r="E605">
            <v>44886</v>
          </cell>
          <cell r="F605">
            <v>45002</v>
          </cell>
        </row>
        <row r="606">
          <cell r="A606">
            <v>5113277</v>
          </cell>
          <cell r="B606">
            <v>110426</v>
          </cell>
          <cell r="C606" t="str">
            <v>Land Registry (Direct Debit Account)</v>
          </cell>
          <cell r="D606" t="str">
            <v>CPC10</v>
          </cell>
          <cell r="E606">
            <v>44890</v>
          </cell>
          <cell r="F606">
            <v>45002</v>
          </cell>
        </row>
        <row r="607">
          <cell r="A607">
            <v>5113278</v>
          </cell>
          <cell r="B607">
            <v>102225</v>
          </cell>
          <cell r="C607" t="str">
            <v>Venn Group</v>
          </cell>
          <cell r="D607" t="str">
            <v>PSX60</v>
          </cell>
          <cell r="E607">
            <v>44993</v>
          </cell>
          <cell r="F607">
            <v>45000</v>
          </cell>
        </row>
        <row r="608">
          <cell r="A608">
            <v>5113280</v>
          </cell>
          <cell r="B608">
            <v>102225</v>
          </cell>
          <cell r="C608" t="str">
            <v>Venn Group</v>
          </cell>
          <cell r="D608" t="str">
            <v>BC012</v>
          </cell>
          <cell r="E608">
            <v>44993</v>
          </cell>
          <cell r="F608">
            <v>45007</v>
          </cell>
        </row>
        <row r="609">
          <cell r="A609">
            <v>5113281</v>
          </cell>
          <cell r="B609">
            <v>110426</v>
          </cell>
          <cell r="C609" t="str">
            <v>Land Registry (Direct Debit Account)</v>
          </cell>
          <cell r="D609" t="str">
            <v>PSX85</v>
          </cell>
          <cell r="E609">
            <v>44883</v>
          </cell>
          <cell r="F609">
            <v>45002</v>
          </cell>
        </row>
        <row r="610">
          <cell r="A610">
            <v>5113282</v>
          </cell>
          <cell r="B610">
            <v>102225</v>
          </cell>
          <cell r="C610" t="str">
            <v>Venn Group</v>
          </cell>
          <cell r="D610" t="str">
            <v>CPH40</v>
          </cell>
          <cell r="E610">
            <v>44993</v>
          </cell>
          <cell r="F610">
            <v>45000</v>
          </cell>
        </row>
        <row r="611">
          <cell r="A611">
            <v>5113283</v>
          </cell>
          <cell r="B611">
            <v>1001565</v>
          </cell>
          <cell r="C611" t="str">
            <v>Sellick Partnership Ltd</v>
          </cell>
          <cell r="D611" t="str">
            <v>KGH30</v>
          </cell>
          <cell r="E611">
            <v>44998</v>
          </cell>
          <cell r="F611">
            <v>45000</v>
          </cell>
        </row>
        <row r="612">
          <cell r="A612">
            <v>5113284</v>
          </cell>
          <cell r="B612">
            <v>110426</v>
          </cell>
          <cell r="C612" t="str">
            <v>Land Registry (Direct Debit Account)</v>
          </cell>
          <cell r="D612" t="str">
            <v>KGH30</v>
          </cell>
          <cell r="E612">
            <v>44897</v>
          </cell>
          <cell r="F612">
            <v>45002</v>
          </cell>
        </row>
        <row r="613">
          <cell r="A613">
            <v>5113285</v>
          </cell>
          <cell r="B613">
            <v>1001565</v>
          </cell>
          <cell r="C613" t="str">
            <v>Sellick Partnership Ltd</v>
          </cell>
          <cell r="D613" t="str">
            <v>KJE90</v>
          </cell>
          <cell r="E613">
            <v>44998</v>
          </cell>
          <cell r="F613">
            <v>45000</v>
          </cell>
        </row>
        <row r="614">
          <cell r="A614">
            <v>5113287</v>
          </cell>
          <cell r="B614">
            <v>110426</v>
          </cell>
          <cell r="C614" t="str">
            <v>Land Registry (Direct Debit Account)</v>
          </cell>
          <cell r="D614" t="str">
            <v>KGH30</v>
          </cell>
          <cell r="E614">
            <v>44911</v>
          </cell>
          <cell r="F614">
            <v>45002</v>
          </cell>
        </row>
        <row r="615">
          <cell r="A615">
            <v>5113288</v>
          </cell>
          <cell r="B615">
            <v>102777</v>
          </cell>
          <cell r="C615" t="str">
            <v>Hays Accountancy &amp; Finance</v>
          </cell>
          <cell r="D615" t="str">
            <v>KJC10</v>
          </cell>
          <cell r="E615">
            <v>44998</v>
          </cell>
          <cell r="F615">
            <v>45007</v>
          </cell>
        </row>
        <row r="616">
          <cell r="A616">
            <v>5113289</v>
          </cell>
          <cell r="B616">
            <v>110426</v>
          </cell>
          <cell r="C616" t="str">
            <v>Land Registry (Direct Debit Account)</v>
          </cell>
          <cell r="D616" t="str">
            <v>PSX85</v>
          </cell>
          <cell r="E616">
            <v>44918</v>
          </cell>
          <cell r="F616">
            <v>45002</v>
          </cell>
        </row>
        <row r="617">
          <cell r="A617">
            <v>5113290</v>
          </cell>
          <cell r="B617">
            <v>1002848</v>
          </cell>
          <cell r="C617" t="str">
            <v>STAHRS Ltd</v>
          </cell>
          <cell r="D617" t="str">
            <v>PSX75</v>
          </cell>
          <cell r="E617">
            <v>44963</v>
          </cell>
          <cell r="F617">
            <v>45000</v>
          </cell>
        </row>
        <row r="618">
          <cell r="A618">
            <v>5113291</v>
          </cell>
          <cell r="B618">
            <v>1002848</v>
          </cell>
          <cell r="C618" t="str">
            <v>STAHRS Ltd</v>
          </cell>
          <cell r="D618" t="str">
            <v>PSX75</v>
          </cell>
          <cell r="E618">
            <v>44991</v>
          </cell>
          <cell r="F618">
            <v>45000</v>
          </cell>
        </row>
        <row r="619">
          <cell r="A619">
            <v>5113293</v>
          </cell>
          <cell r="B619">
            <v>110426</v>
          </cell>
          <cell r="C619" t="str">
            <v>Land Registry (Direct Debit Account)</v>
          </cell>
          <cell r="D619" t="str">
            <v>CPC10</v>
          </cell>
          <cell r="E619">
            <v>44925</v>
          </cell>
          <cell r="F619">
            <v>45002</v>
          </cell>
        </row>
        <row r="620">
          <cell r="A620">
            <v>5113296</v>
          </cell>
          <cell r="B620">
            <v>110150</v>
          </cell>
          <cell r="C620" t="str">
            <v>Barclaycard Commercial</v>
          </cell>
          <cell r="D620" t="str">
            <v>CCF00</v>
          </cell>
          <cell r="E620">
            <v>44936</v>
          </cell>
          <cell r="F620">
            <v>45002</v>
          </cell>
        </row>
        <row r="621">
          <cell r="A621">
            <v>5113297</v>
          </cell>
          <cell r="B621">
            <v>110150</v>
          </cell>
          <cell r="C621" t="str">
            <v>Barclaycard Commercial</v>
          </cell>
          <cell r="D621" t="str">
            <v>CCF00</v>
          </cell>
          <cell r="E621">
            <v>44967</v>
          </cell>
          <cell r="F621">
            <v>45002</v>
          </cell>
        </row>
        <row r="622">
          <cell r="A622">
            <v>5113298</v>
          </cell>
          <cell r="B622">
            <v>110150</v>
          </cell>
          <cell r="C622" t="str">
            <v>Barclaycard Commercial</v>
          </cell>
          <cell r="D622" t="str">
            <v>CCF00</v>
          </cell>
          <cell r="E622">
            <v>44907</v>
          </cell>
          <cell r="F622">
            <v>45002</v>
          </cell>
        </row>
        <row r="623">
          <cell r="A623">
            <v>5113299</v>
          </cell>
          <cell r="B623">
            <v>110150</v>
          </cell>
          <cell r="C623" t="str">
            <v>Barclaycard Commercial</v>
          </cell>
          <cell r="D623" t="str">
            <v>CCF00</v>
          </cell>
          <cell r="E623">
            <v>44875</v>
          </cell>
          <cell r="F623">
            <v>45002</v>
          </cell>
        </row>
        <row r="624">
          <cell r="A624">
            <v>5113300</v>
          </cell>
          <cell r="B624">
            <v>1004918</v>
          </cell>
          <cell r="C624" t="str">
            <v>Sparkle and Shine</v>
          </cell>
          <cell r="D624" t="str">
            <v>BC012</v>
          </cell>
          <cell r="E624">
            <v>44999</v>
          </cell>
          <cell r="F624">
            <v>45007</v>
          </cell>
        </row>
        <row r="625">
          <cell r="A625">
            <v>5113301</v>
          </cell>
          <cell r="B625">
            <v>1001565</v>
          </cell>
          <cell r="C625" t="str">
            <v>Sellick Partnership Ltd</v>
          </cell>
          <cell r="D625" t="str">
            <v>KJA00</v>
          </cell>
          <cell r="E625">
            <v>44999</v>
          </cell>
          <cell r="F625">
            <v>45007</v>
          </cell>
        </row>
        <row r="626">
          <cell r="A626">
            <v>5113302</v>
          </cell>
          <cell r="B626">
            <v>1001565</v>
          </cell>
          <cell r="C626" t="str">
            <v>Sellick Partnership Ltd</v>
          </cell>
          <cell r="D626" t="str">
            <v>KJA00</v>
          </cell>
          <cell r="E626">
            <v>44999</v>
          </cell>
          <cell r="F626">
            <v>45000</v>
          </cell>
        </row>
        <row r="627">
          <cell r="A627">
            <v>5113303</v>
          </cell>
          <cell r="B627">
            <v>1001565</v>
          </cell>
          <cell r="C627" t="str">
            <v>Sellick Partnership Ltd</v>
          </cell>
          <cell r="D627" t="str">
            <v>KJA00</v>
          </cell>
          <cell r="E627">
            <v>44999</v>
          </cell>
          <cell r="F627">
            <v>45007</v>
          </cell>
        </row>
        <row r="628">
          <cell r="A628">
            <v>5113304</v>
          </cell>
          <cell r="B628">
            <v>1001565</v>
          </cell>
          <cell r="C628" t="str">
            <v>Sellick Partnership Ltd</v>
          </cell>
          <cell r="D628" t="str">
            <v>KJA00</v>
          </cell>
          <cell r="E628">
            <v>44999</v>
          </cell>
          <cell r="F628">
            <v>45000</v>
          </cell>
        </row>
        <row r="629">
          <cell r="A629">
            <v>5113305</v>
          </cell>
          <cell r="B629">
            <v>1001565</v>
          </cell>
          <cell r="C629" t="str">
            <v>Sellick Partnership Ltd</v>
          </cell>
          <cell r="D629" t="str">
            <v>KJA00</v>
          </cell>
          <cell r="E629">
            <v>44999</v>
          </cell>
          <cell r="F629">
            <v>45007</v>
          </cell>
        </row>
        <row r="630">
          <cell r="A630">
            <v>5113306</v>
          </cell>
          <cell r="B630">
            <v>1001565</v>
          </cell>
          <cell r="C630" t="str">
            <v>Sellick Partnership Ltd</v>
          </cell>
          <cell r="D630" t="str">
            <v>KJA00</v>
          </cell>
          <cell r="E630">
            <v>44999</v>
          </cell>
          <cell r="F630">
            <v>45007</v>
          </cell>
        </row>
        <row r="631">
          <cell r="A631">
            <v>5113307</v>
          </cell>
          <cell r="B631">
            <v>1001565</v>
          </cell>
          <cell r="C631" t="str">
            <v>Sellick Partnership Ltd</v>
          </cell>
          <cell r="D631" t="str">
            <v>KJA00</v>
          </cell>
          <cell r="E631">
            <v>44999</v>
          </cell>
          <cell r="F631">
            <v>45007</v>
          </cell>
        </row>
        <row r="632">
          <cell r="A632">
            <v>5113308</v>
          </cell>
          <cell r="B632">
            <v>1001565</v>
          </cell>
          <cell r="C632" t="str">
            <v>Sellick Partnership Ltd</v>
          </cell>
          <cell r="D632" t="str">
            <v>KJA00</v>
          </cell>
          <cell r="E632">
            <v>44999</v>
          </cell>
          <cell r="F632">
            <v>45007</v>
          </cell>
        </row>
        <row r="633">
          <cell r="A633">
            <v>5113311</v>
          </cell>
          <cell r="B633">
            <v>107550</v>
          </cell>
          <cell r="C633" t="str">
            <v>Carlton Fuels</v>
          </cell>
          <cell r="D633" t="str">
            <v>PSX90</v>
          </cell>
          <cell r="E633">
            <v>44992</v>
          </cell>
          <cell r="F633">
            <v>45007</v>
          </cell>
        </row>
        <row r="634">
          <cell r="A634">
            <v>5113312</v>
          </cell>
          <cell r="B634">
            <v>100713</v>
          </cell>
          <cell r="C634" t="str">
            <v>W S Walker</v>
          </cell>
          <cell r="D634" t="str">
            <v>BC002</v>
          </cell>
          <cell r="E634">
            <v>44991</v>
          </cell>
          <cell r="F634">
            <v>45007</v>
          </cell>
        </row>
        <row r="635">
          <cell r="A635">
            <v>5113313</v>
          </cell>
          <cell r="B635">
            <v>100057</v>
          </cell>
          <cell r="C635" t="str">
            <v>Travis Perkins Trading Company Limited</v>
          </cell>
          <cell r="D635" t="str">
            <v>PSX81</v>
          </cell>
          <cell r="E635">
            <v>44988</v>
          </cell>
          <cell r="F635">
            <v>45007</v>
          </cell>
        </row>
        <row r="636">
          <cell r="A636">
            <v>5113314</v>
          </cell>
          <cell r="B636">
            <v>100057</v>
          </cell>
          <cell r="C636" t="str">
            <v>Travis Perkins Trading Company Limited</v>
          </cell>
          <cell r="D636" t="str">
            <v>PSX81</v>
          </cell>
          <cell r="E636">
            <v>44992</v>
          </cell>
          <cell r="F636">
            <v>45007</v>
          </cell>
        </row>
        <row r="637">
          <cell r="A637">
            <v>5113315</v>
          </cell>
          <cell r="B637">
            <v>1006379</v>
          </cell>
          <cell r="C637" t="str">
            <v>Mrs C Devonshire</v>
          </cell>
          <cell r="D637" t="str">
            <v>KJC20</v>
          </cell>
          <cell r="E637">
            <v>44999</v>
          </cell>
          <cell r="F637">
            <v>45007</v>
          </cell>
        </row>
        <row r="638">
          <cell r="A638">
            <v>5113316</v>
          </cell>
          <cell r="B638">
            <v>100057</v>
          </cell>
          <cell r="C638" t="str">
            <v>Travis Perkins Trading Company Limited</v>
          </cell>
          <cell r="D638" t="str">
            <v>PSX81</v>
          </cell>
          <cell r="E638">
            <v>44992</v>
          </cell>
          <cell r="F638">
            <v>45007</v>
          </cell>
        </row>
        <row r="639">
          <cell r="A639">
            <v>5113317</v>
          </cell>
          <cell r="B639">
            <v>100057</v>
          </cell>
          <cell r="C639" t="str">
            <v>Travis Perkins Trading Company Limited</v>
          </cell>
          <cell r="D639" t="str">
            <v>CCE00</v>
          </cell>
          <cell r="E639">
            <v>44991</v>
          </cell>
          <cell r="F639">
            <v>45007</v>
          </cell>
        </row>
        <row r="640">
          <cell r="A640">
            <v>5113319</v>
          </cell>
          <cell r="B640">
            <v>101766</v>
          </cell>
          <cell r="C640" t="str">
            <v>LARAC Ltd</v>
          </cell>
          <cell r="D640" t="str">
            <v>CEW20</v>
          </cell>
          <cell r="E640">
            <v>44665</v>
          </cell>
          <cell r="F640">
            <v>45007</v>
          </cell>
        </row>
        <row r="641">
          <cell r="A641">
            <v>5113320</v>
          </cell>
          <cell r="B641">
            <v>105325</v>
          </cell>
          <cell r="C641" t="str">
            <v>Groundsman Tools and Supplies LLP</v>
          </cell>
          <cell r="D641" t="str">
            <v>KJE70</v>
          </cell>
          <cell r="E641">
            <v>44998</v>
          </cell>
          <cell r="F641">
            <v>45007</v>
          </cell>
        </row>
        <row r="642">
          <cell r="A642">
            <v>5113321</v>
          </cell>
          <cell r="B642">
            <v>100770</v>
          </cell>
          <cell r="C642" t="str">
            <v>TCV</v>
          </cell>
          <cell r="D642" t="str">
            <v>KJE70</v>
          </cell>
          <cell r="E642">
            <v>44984</v>
          </cell>
          <cell r="F642">
            <v>45007</v>
          </cell>
        </row>
        <row r="643">
          <cell r="A643">
            <v>5113322</v>
          </cell>
          <cell r="B643">
            <v>109667</v>
          </cell>
          <cell r="C643" t="str">
            <v>South Staffordshire Water PLC</v>
          </cell>
          <cell r="D643" t="str">
            <v>KJA00</v>
          </cell>
          <cell r="E643">
            <v>44833</v>
          </cell>
          <cell r="F643">
            <v>45007</v>
          </cell>
        </row>
        <row r="644">
          <cell r="A644">
            <v>5113323</v>
          </cell>
          <cell r="B644">
            <v>1005715</v>
          </cell>
          <cell r="C644" t="str">
            <v>Caroline Gopsill</v>
          </cell>
          <cell r="D644" t="str">
            <v>PSX76</v>
          </cell>
          <cell r="E644">
            <v>44999</v>
          </cell>
          <cell r="F644">
            <v>45007</v>
          </cell>
        </row>
        <row r="645">
          <cell r="A645">
            <v>5113324</v>
          </cell>
          <cell r="B645">
            <v>1003955</v>
          </cell>
          <cell r="C645" t="str">
            <v>Premier Mobility (Burton) Ltd</v>
          </cell>
          <cell r="D645" t="str">
            <v>CCF20</v>
          </cell>
          <cell r="E645">
            <v>45000</v>
          </cell>
          <cell r="F645">
            <v>45007</v>
          </cell>
        </row>
        <row r="646">
          <cell r="A646">
            <v>5113325</v>
          </cell>
          <cell r="B646">
            <v>100378</v>
          </cell>
          <cell r="C646" t="str">
            <v>ESPO</v>
          </cell>
          <cell r="D646" t="str">
            <v>KJE70</v>
          </cell>
          <cell r="E646">
            <v>44929</v>
          </cell>
          <cell r="F646">
            <v>45007</v>
          </cell>
        </row>
        <row r="647">
          <cell r="A647">
            <v>5113334</v>
          </cell>
          <cell r="B647">
            <v>100378</v>
          </cell>
          <cell r="C647" t="str">
            <v>ESPO</v>
          </cell>
          <cell r="D647" t="str">
            <v>BC014</v>
          </cell>
          <cell r="E647">
            <v>44914</v>
          </cell>
          <cell r="F647">
            <v>45014</v>
          </cell>
        </row>
        <row r="648">
          <cell r="A648">
            <v>5113335</v>
          </cell>
          <cell r="B648">
            <v>109287</v>
          </cell>
          <cell r="C648" t="str">
            <v>Capita Software Services</v>
          </cell>
          <cell r="D648" t="str">
            <v>KGF00</v>
          </cell>
          <cell r="E648">
            <v>44999</v>
          </cell>
          <cell r="F648">
            <v>45007</v>
          </cell>
        </row>
        <row r="649">
          <cell r="A649">
            <v>5113339</v>
          </cell>
          <cell r="B649">
            <v>100062</v>
          </cell>
          <cell r="C649" t="str">
            <v>T H Heath (Contracts) Ltd</v>
          </cell>
          <cell r="D649" t="str">
            <v>KJE70</v>
          </cell>
          <cell r="E649">
            <v>44999</v>
          </cell>
          <cell r="F649">
            <v>45014</v>
          </cell>
        </row>
        <row r="650">
          <cell r="A650">
            <v>5113340</v>
          </cell>
          <cell r="B650">
            <v>100062</v>
          </cell>
          <cell r="C650" t="str">
            <v>T H Heath (Contracts) Ltd</v>
          </cell>
          <cell r="D650" t="str">
            <v>CEA00</v>
          </cell>
          <cell r="E650">
            <v>44999</v>
          </cell>
          <cell r="F650">
            <v>45014</v>
          </cell>
        </row>
        <row r="651">
          <cell r="A651">
            <v>5113341</v>
          </cell>
          <cell r="B651">
            <v>1003541</v>
          </cell>
          <cell r="C651" t="str">
            <v>Novus Property Solutions</v>
          </cell>
          <cell r="D651" t="str">
            <v>BC002</v>
          </cell>
          <cell r="E651">
            <v>44971</v>
          </cell>
          <cell r="F651">
            <v>45007</v>
          </cell>
        </row>
        <row r="652">
          <cell r="A652">
            <v>5113342</v>
          </cell>
          <cell r="B652">
            <v>1003541</v>
          </cell>
          <cell r="C652" t="str">
            <v>Novus Property Solutions</v>
          </cell>
          <cell r="D652" t="str">
            <v>BC002</v>
          </cell>
          <cell r="E652">
            <v>44971</v>
          </cell>
          <cell r="F652">
            <v>45007</v>
          </cell>
        </row>
        <row r="653">
          <cell r="A653">
            <v>5113343</v>
          </cell>
          <cell r="B653">
            <v>110150</v>
          </cell>
          <cell r="C653" t="str">
            <v>Barclaycard Commercial</v>
          </cell>
          <cell r="D653" t="str">
            <v>CCF00</v>
          </cell>
          <cell r="E653">
            <v>44995</v>
          </cell>
          <cell r="F653">
            <v>45002</v>
          </cell>
        </row>
        <row r="654">
          <cell r="A654">
            <v>5113344</v>
          </cell>
          <cell r="B654">
            <v>100176</v>
          </cell>
          <cell r="C654" t="str">
            <v>Wadsworth Security Products</v>
          </cell>
          <cell r="D654" t="str">
            <v>KJA00</v>
          </cell>
          <cell r="E654">
            <v>45000</v>
          </cell>
          <cell r="F654">
            <v>45007</v>
          </cell>
        </row>
        <row r="655">
          <cell r="A655">
            <v>5113345</v>
          </cell>
          <cell r="B655">
            <v>1001836</v>
          </cell>
          <cell r="C655" t="str">
            <v>Barclays Bank</v>
          </cell>
          <cell r="D655" t="str">
            <v>PSX57</v>
          </cell>
          <cell r="E655">
            <v>44986</v>
          </cell>
          <cell r="F655">
            <v>45002</v>
          </cell>
        </row>
        <row r="656">
          <cell r="A656">
            <v>5113346</v>
          </cell>
          <cell r="B656">
            <v>1001836</v>
          </cell>
          <cell r="C656" t="str">
            <v>Barclays Bank</v>
          </cell>
          <cell r="D656" t="str">
            <v>PSX90</v>
          </cell>
          <cell r="E656">
            <v>44973</v>
          </cell>
          <cell r="F656">
            <v>45002</v>
          </cell>
        </row>
        <row r="657">
          <cell r="A657">
            <v>5113347</v>
          </cell>
          <cell r="B657">
            <v>1001836</v>
          </cell>
          <cell r="C657" t="str">
            <v>Barclays Bank</v>
          </cell>
          <cell r="D657" t="str">
            <v>CCF20</v>
          </cell>
          <cell r="E657">
            <v>44978</v>
          </cell>
          <cell r="F657">
            <v>45002</v>
          </cell>
        </row>
        <row r="658">
          <cell r="A658">
            <v>5113348</v>
          </cell>
          <cell r="B658">
            <v>1001836</v>
          </cell>
          <cell r="C658" t="str">
            <v>Barclays Bank</v>
          </cell>
          <cell r="D658" t="str">
            <v>CCF20</v>
          </cell>
          <cell r="E658">
            <v>44978</v>
          </cell>
          <cell r="F658">
            <v>45002</v>
          </cell>
        </row>
        <row r="659">
          <cell r="A659">
            <v>5113349</v>
          </cell>
          <cell r="B659">
            <v>1001836</v>
          </cell>
          <cell r="C659" t="str">
            <v>Barclays Bank</v>
          </cell>
          <cell r="D659" t="str">
            <v>CCF20</v>
          </cell>
          <cell r="E659">
            <v>44978</v>
          </cell>
          <cell r="F659">
            <v>45002</v>
          </cell>
        </row>
        <row r="660">
          <cell r="A660">
            <v>5113350</v>
          </cell>
          <cell r="B660">
            <v>1001836</v>
          </cell>
          <cell r="C660" t="str">
            <v>Barclays Bank</v>
          </cell>
          <cell r="D660" t="str">
            <v>KGH10</v>
          </cell>
          <cell r="E660">
            <v>44972</v>
          </cell>
          <cell r="F660">
            <v>45002</v>
          </cell>
        </row>
        <row r="661">
          <cell r="A661">
            <v>5113352</v>
          </cell>
          <cell r="B661">
            <v>1001836</v>
          </cell>
          <cell r="C661" t="str">
            <v>Barclays Bank</v>
          </cell>
          <cell r="D661" t="str">
            <v>PSX90</v>
          </cell>
          <cell r="E661">
            <v>45000</v>
          </cell>
          <cell r="F661">
            <v>45002</v>
          </cell>
        </row>
        <row r="662">
          <cell r="A662">
            <v>5113353</v>
          </cell>
          <cell r="B662">
            <v>1005444</v>
          </cell>
          <cell r="C662" t="str">
            <v>Mr J Harvey &amp; Mrs S Harvey</v>
          </cell>
          <cell r="D662" t="str">
            <v>KJC20</v>
          </cell>
          <cell r="E662">
            <v>44995</v>
          </cell>
          <cell r="F662">
            <v>45007</v>
          </cell>
        </row>
        <row r="663">
          <cell r="A663">
            <v>5113354</v>
          </cell>
          <cell r="B663">
            <v>100194</v>
          </cell>
          <cell r="C663" t="str">
            <v>D S K Engineering Services (Midlands) Ltd</v>
          </cell>
          <cell r="D663" t="str">
            <v>KJE70</v>
          </cell>
          <cell r="E663">
            <v>44995</v>
          </cell>
          <cell r="F663">
            <v>45014</v>
          </cell>
        </row>
        <row r="664">
          <cell r="A664">
            <v>5113359</v>
          </cell>
          <cell r="B664">
            <v>1003939</v>
          </cell>
          <cell r="C664" t="str">
            <v>Miss I A Jones</v>
          </cell>
          <cell r="D664" t="str">
            <v>KJC20</v>
          </cell>
          <cell r="E664">
            <v>44998</v>
          </cell>
          <cell r="F664">
            <v>45007</v>
          </cell>
        </row>
        <row r="665">
          <cell r="A665">
            <v>5113362</v>
          </cell>
          <cell r="B665">
            <v>1002624</v>
          </cell>
          <cell r="C665" t="str">
            <v>SF Group</v>
          </cell>
          <cell r="D665" t="str">
            <v>KJC10</v>
          </cell>
          <cell r="E665">
            <v>45000</v>
          </cell>
          <cell r="F665">
            <v>45007</v>
          </cell>
        </row>
        <row r="666">
          <cell r="A666">
            <v>5113363</v>
          </cell>
          <cell r="B666">
            <v>1002624</v>
          </cell>
          <cell r="C666" t="str">
            <v>SF Group</v>
          </cell>
          <cell r="D666" t="str">
            <v>KJA10</v>
          </cell>
          <cell r="E666">
            <v>45000</v>
          </cell>
          <cell r="F666">
            <v>45007</v>
          </cell>
        </row>
        <row r="667">
          <cell r="A667">
            <v>5113365</v>
          </cell>
          <cell r="B667">
            <v>1002716</v>
          </cell>
          <cell r="C667" t="str">
            <v>TW Wholesale Ltd</v>
          </cell>
          <cell r="D667" t="str">
            <v>PSX95</v>
          </cell>
          <cell r="E667">
            <v>45000</v>
          </cell>
          <cell r="F667">
            <v>45014</v>
          </cell>
        </row>
        <row r="668">
          <cell r="A668">
            <v>5113366</v>
          </cell>
          <cell r="B668">
            <v>1006017</v>
          </cell>
          <cell r="C668" t="str">
            <v>Driver Hire Burton</v>
          </cell>
          <cell r="D668" t="str">
            <v>CEW20</v>
          </cell>
          <cell r="E668">
            <v>44992</v>
          </cell>
          <cell r="F668">
            <v>45007</v>
          </cell>
        </row>
        <row r="669">
          <cell r="A669">
            <v>5113367</v>
          </cell>
          <cell r="B669">
            <v>1004423</v>
          </cell>
          <cell r="C669" t="str">
            <v>The Oyster Partnership</v>
          </cell>
          <cell r="D669" t="str">
            <v>CEE70</v>
          </cell>
          <cell r="E669">
            <v>45000</v>
          </cell>
          <cell r="F669">
            <v>45007</v>
          </cell>
        </row>
        <row r="670">
          <cell r="A670">
            <v>5113368</v>
          </cell>
          <cell r="B670">
            <v>1001482</v>
          </cell>
          <cell r="C670" t="str">
            <v>Cromwell Polythene Ltd</v>
          </cell>
          <cell r="D670" t="str">
            <v>CEW00</v>
          </cell>
          <cell r="E670">
            <v>45000</v>
          </cell>
          <cell r="F670">
            <v>45014</v>
          </cell>
        </row>
        <row r="671">
          <cell r="A671">
            <v>5113369</v>
          </cell>
          <cell r="B671">
            <v>1004620</v>
          </cell>
          <cell r="C671" t="str">
            <v>Vivid Resourcing</v>
          </cell>
          <cell r="D671" t="str">
            <v>CPC10</v>
          </cell>
          <cell r="E671">
            <v>45000</v>
          </cell>
          <cell r="F671">
            <v>45007</v>
          </cell>
        </row>
        <row r="672">
          <cell r="A672">
            <v>5113370</v>
          </cell>
          <cell r="B672">
            <v>1004620</v>
          </cell>
          <cell r="C672" t="str">
            <v>Vivid Resourcing</v>
          </cell>
          <cell r="D672" t="str">
            <v>CPC10</v>
          </cell>
          <cell r="E672">
            <v>45000</v>
          </cell>
          <cell r="F672">
            <v>45007</v>
          </cell>
        </row>
        <row r="673">
          <cell r="A673">
            <v>5113371</v>
          </cell>
          <cell r="B673">
            <v>100147</v>
          </cell>
          <cell r="C673" t="str">
            <v>Royal Mail Group Plc</v>
          </cell>
          <cell r="D673" t="str">
            <v>PSX77</v>
          </cell>
          <cell r="E673">
            <v>45001</v>
          </cell>
          <cell r="F673">
            <v>45007</v>
          </cell>
        </row>
        <row r="674">
          <cell r="A674">
            <v>5113372</v>
          </cell>
          <cell r="B674">
            <v>1001705</v>
          </cell>
          <cell r="C674" t="str">
            <v>Adam Leese Design Ltd</v>
          </cell>
          <cell r="D674" t="str">
            <v>CPH70</v>
          </cell>
          <cell r="E674">
            <v>45000</v>
          </cell>
          <cell r="F674">
            <v>45007</v>
          </cell>
        </row>
        <row r="675">
          <cell r="A675">
            <v>5113373</v>
          </cell>
          <cell r="B675">
            <v>1001705</v>
          </cell>
          <cell r="C675" t="str">
            <v>Adam Leese Design Ltd</v>
          </cell>
          <cell r="D675" t="str">
            <v>PSX76</v>
          </cell>
          <cell r="E675">
            <v>45000</v>
          </cell>
          <cell r="F675">
            <v>45007</v>
          </cell>
        </row>
        <row r="676">
          <cell r="A676">
            <v>5113374</v>
          </cell>
          <cell r="B676">
            <v>100147</v>
          </cell>
          <cell r="C676" t="str">
            <v>Royal Mail Group Plc</v>
          </cell>
          <cell r="D676" t="str">
            <v>PSX77</v>
          </cell>
          <cell r="E676">
            <v>44985</v>
          </cell>
          <cell r="F676">
            <v>45007</v>
          </cell>
        </row>
        <row r="677">
          <cell r="A677">
            <v>5113375</v>
          </cell>
          <cell r="B677">
            <v>1005519</v>
          </cell>
          <cell r="C677" t="str">
            <v>Workchain Limited</v>
          </cell>
          <cell r="D677" t="str">
            <v>CEW20</v>
          </cell>
          <cell r="E677">
            <v>44996</v>
          </cell>
          <cell r="F677">
            <v>45007</v>
          </cell>
        </row>
        <row r="678">
          <cell r="A678">
            <v>5113376</v>
          </cell>
          <cell r="B678">
            <v>100144</v>
          </cell>
          <cell r="C678" t="str">
            <v>Cain Brothers (Timber Merchants) Ltd</v>
          </cell>
          <cell r="D678" t="str">
            <v>KJE70</v>
          </cell>
          <cell r="E678">
            <v>44994</v>
          </cell>
          <cell r="F678">
            <v>45007</v>
          </cell>
        </row>
        <row r="679">
          <cell r="A679">
            <v>5113377</v>
          </cell>
          <cell r="B679">
            <v>1004341</v>
          </cell>
          <cell r="C679" t="str">
            <v>Quality Service Recruitment Ltd</v>
          </cell>
          <cell r="D679" t="str">
            <v>CEW20</v>
          </cell>
          <cell r="E679">
            <v>45000</v>
          </cell>
          <cell r="F679">
            <v>45014</v>
          </cell>
        </row>
        <row r="680">
          <cell r="A680">
            <v>5113381</v>
          </cell>
          <cell r="B680">
            <v>110034</v>
          </cell>
          <cell r="C680" t="str">
            <v>Computershare Voucher Services</v>
          </cell>
          <cell r="D680" t="str">
            <v>B0000</v>
          </cell>
          <cell r="E680">
            <v>45000</v>
          </cell>
          <cell r="F680">
            <v>45002</v>
          </cell>
        </row>
        <row r="681">
          <cell r="A681">
            <v>5113383</v>
          </cell>
          <cell r="B681">
            <v>1002039</v>
          </cell>
          <cell r="C681" t="str">
            <v>HM Courts &amp; Tribunals Services</v>
          </cell>
          <cell r="D681" t="str">
            <v>KJC10</v>
          </cell>
          <cell r="E681">
            <v>44923</v>
          </cell>
          <cell r="F681">
            <v>45002</v>
          </cell>
        </row>
        <row r="682">
          <cell r="A682">
            <v>5113384</v>
          </cell>
          <cell r="B682">
            <v>100461</v>
          </cell>
          <cell r="C682" t="str">
            <v>Village Voice</v>
          </cell>
          <cell r="D682" t="str">
            <v>B0000</v>
          </cell>
          <cell r="E682">
            <v>44999</v>
          </cell>
          <cell r="F682">
            <v>45007</v>
          </cell>
        </row>
        <row r="683">
          <cell r="A683">
            <v>5113385</v>
          </cell>
          <cell r="B683">
            <v>1001836</v>
          </cell>
          <cell r="C683" t="str">
            <v>Barclays Bank</v>
          </cell>
          <cell r="D683" t="str">
            <v>CCF20</v>
          </cell>
          <cell r="E683">
            <v>44986</v>
          </cell>
          <cell r="F683">
            <v>45002</v>
          </cell>
        </row>
        <row r="684">
          <cell r="A684">
            <v>5113386</v>
          </cell>
          <cell r="B684">
            <v>1006277</v>
          </cell>
          <cell r="C684" t="str">
            <v>WasteParts Uk Ltd</v>
          </cell>
          <cell r="D684" t="str">
            <v>PSX90</v>
          </cell>
          <cell r="E684">
            <v>45000</v>
          </cell>
          <cell r="F684">
            <v>45007</v>
          </cell>
        </row>
        <row r="685">
          <cell r="A685">
            <v>5113387</v>
          </cell>
          <cell r="B685">
            <v>1003874</v>
          </cell>
          <cell r="C685" t="str">
            <v>Amazon Payments UK Limited</v>
          </cell>
          <cell r="D685" t="str">
            <v>KJE90</v>
          </cell>
          <cell r="E685">
            <v>45000</v>
          </cell>
          <cell r="F685">
            <v>45007</v>
          </cell>
        </row>
        <row r="686">
          <cell r="A686">
            <v>5113388</v>
          </cell>
          <cell r="B686">
            <v>1003874</v>
          </cell>
          <cell r="C686" t="str">
            <v>Amazon Payments UK Limited</v>
          </cell>
          <cell r="D686" t="str">
            <v>CCD20</v>
          </cell>
          <cell r="E686">
            <v>45000</v>
          </cell>
          <cell r="F686">
            <v>45007</v>
          </cell>
        </row>
        <row r="687">
          <cell r="A687">
            <v>5113389</v>
          </cell>
          <cell r="B687">
            <v>1001565</v>
          </cell>
          <cell r="C687" t="str">
            <v>Sellick Partnership Ltd</v>
          </cell>
          <cell r="D687" t="str">
            <v>KJC10</v>
          </cell>
          <cell r="E687">
            <v>45000</v>
          </cell>
          <cell r="F687">
            <v>45007</v>
          </cell>
        </row>
        <row r="688">
          <cell r="A688">
            <v>5113390</v>
          </cell>
          <cell r="B688">
            <v>1004822</v>
          </cell>
          <cell r="C688" t="str">
            <v>Lift &amp; Engineering Services Ltd</v>
          </cell>
          <cell r="D688" t="str">
            <v>KJA00</v>
          </cell>
          <cell r="E688">
            <v>45001</v>
          </cell>
          <cell r="F688">
            <v>45007</v>
          </cell>
        </row>
        <row r="689">
          <cell r="A689">
            <v>5113391</v>
          </cell>
          <cell r="B689">
            <v>1004822</v>
          </cell>
          <cell r="C689" t="str">
            <v>Lift &amp; Engineering Services Ltd</v>
          </cell>
          <cell r="D689" t="str">
            <v>KJA00</v>
          </cell>
          <cell r="E689">
            <v>44985</v>
          </cell>
          <cell r="F689">
            <v>45007</v>
          </cell>
        </row>
        <row r="690">
          <cell r="A690">
            <v>5113392</v>
          </cell>
          <cell r="B690">
            <v>1004822</v>
          </cell>
          <cell r="C690" t="str">
            <v>Lift &amp; Engineering Services Ltd</v>
          </cell>
          <cell r="D690" t="str">
            <v>KJA00</v>
          </cell>
          <cell r="E690">
            <v>44985</v>
          </cell>
          <cell r="F690">
            <v>45007</v>
          </cell>
        </row>
        <row r="691">
          <cell r="A691">
            <v>5113393</v>
          </cell>
          <cell r="B691">
            <v>1004822</v>
          </cell>
          <cell r="C691" t="str">
            <v>Lift &amp; Engineering Services Ltd</v>
          </cell>
          <cell r="D691" t="str">
            <v>KJA00</v>
          </cell>
          <cell r="E691">
            <v>44985</v>
          </cell>
          <cell r="F691">
            <v>45007</v>
          </cell>
        </row>
        <row r="692">
          <cell r="A692">
            <v>5113394</v>
          </cell>
          <cell r="B692">
            <v>1005493</v>
          </cell>
          <cell r="C692" t="str">
            <v>H W Martin Waste Ltd</v>
          </cell>
          <cell r="D692" t="str">
            <v>CEW20</v>
          </cell>
          <cell r="E692">
            <v>44985</v>
          </cell>
          <cell r="F692">
            <v>45007</v>
          </cell>
        </row>
        <row r="693">
          <cell r="A693">
            <v>5113400</v>
          </cell>
          <cell r="B693">
            <v>1003700</v>
          </cell>
          <cell r="C693" t="str">
            <v>Cooper Mobile Services Ltd</v>
          </cell>
          <cell r="D693" t="str">
            <v>PSX90</v>
          </cell>
          <cell r="E693">
            <v>45000</v>
          </cell>
          <cell r="F693">
            <v>45007</v>
          </cell>
        </row>
        <row r="694">
          <cell r="A694">
            <v>5113401</v>
          </cell>
          <cell r="B694">
            <v>106478</v>
          </cell>
          <cell r="C694" t="str">
            <v>Cockburn Vets</v>
          </cell>
          <cell r="D694" t="str">
            <v>CEE70</v>
          </cell>
          <cell r="E694">
            <v>45001</v>
          </cell>
          <cell r="F694">
            <v>45014</v>
          </cell>
        </row>
        <row r="695">
          <cell r="A695">
            <v>5113402</v>
          </cell>
          <cell r="B695">
            <v>1006286</v>
          </cell>
          <cell r="C695" t="str">
            <v>Mach Recruitment</v>
          </cell>
          <cell r="D695" t="str">
            <v>CEW00</v>
          </cell>
          <cell r="E695">
            <v>44998</v>
          </cell>
          <cell r="F695">
            <v>45007</v>
          </cell>
        </row>
        <row r="696">
          <cell r="A696">
            <v>5113403</v>
          </cell>
          <cell r="B696">
            <v>1002430</v>
          </cell>
          <cell r="C696" t="str">
            <v>Sonovate Ltd</v>
          </cell>
          <cell r="D696" t="str">
            <v>CEE00</v>
          </cell>
          <cell r="E696">
            <v>45000</v>
          </cell>
          <cell r="F696">
            <v>45007</v>
          </cell>
        </row>
        <row r="697">
          <cell r="A697">
            <v>5113404</v>
          </cell>
          <cell r="B697">
            <v>1004207</v>
          </cell>
          <cell r="C697" t="str">
            <v>Hawkins Pest Control Ltd</v>
          </cell>
          <cell r="D697" t="str">
            <v>CCF20</v>
          </cell>
          <cell r="E697">
            <v>45000</v>
          </cell>
          <cell r="F697">
            <v>45007</v>
          </cell>
        </row>
        <row r="698">
          <cell r="A698">
            <v>5113405</v>
          </cell>
          <cell r="B698">
            <v>1006367</v>
          </cell>
          <cell r="C698" t="str">
            <v>Ebina Ltd (trading as Ebi Sushi)</v>
          </cell>
          <cell r="D698" t="str">
            <v>CPH70</v>
          </cell>
          <cell r="E698">
            <v>44960</v>
          </cell>
          <cell r="F698">
            <v>45007</v>
          </cell>
        </row>
        <row r="699">
          <cell r="A699">
            <v>5113406</v>
          </cell>
          <cell r="B699">
            <v>1001836</v>
          </cell>
          <cell r="C699" t="str">
            <v>Barclays Bank</v>
          </cell>
          <cell r="D699" t="str">
            <v>CCF20</v>
          </cell>
          <cell r="E699">
            <v>44929</v>
          </cell>
          <cell r="F699">
            <v>45002</v>
          </cell>
        </row>
        <row r="700">
          <cell r="A700">
            <v>5113407</v>
          </cell>
          <cell r="B700">
            <v>1001836</v>
          </cell>
          <cell r="C700" t="str">
            <v>Barclays Bank</v>
          </cell>
          <cell r="D700" t="str">
            <v>CCF20</v>
          </cell>
          <cell r="E700">
            <v>44896</v>
          </cell>
          <cell r="F700">
            <v>45002</v>
          </cell>
        </row>
        <row r="701">
          <cell r="A701">
            <v>5113408</v>
          </cell>
          <cell r="B701">
            <v>1001836</v>
          </cell>
          <cell r="C701" t="str">
            <v>Barclays Bank</v>
          </cell>
          <cell r="D701" t="str">
            <v>CCF20</v>
          </cell>
          <cell r="E701">
            <v>44805</v>
          </cell>
          <cell r="F701">
            <v>45002</v>
          </cell>
        </row>
        <row r="702">
          <cell r="A702">
            <v>5113409</v>
          </cell>
          <cell r="B702">
            <v>110426</v>
          </cell>
          <cell r="C702" t="str">
            <v>Land Registry (Direct Debit Account)</v>
          </cell>
          <cell r="D702" t="str">
            <v>CPC10</v>
          </cell>
          <cell r="E702">
            <v>44904</v>
          </cell>
          <cell r="F702">
            <v>45002</v>
          </cell>
        </row>
        <row r="703">
          <cell r="A703">
            <v>5113410</v>
          </cell>
          <cell r="B703">
            <v>1004822</v>
          </cell>
          <cell r="C703" t="str">
            <v>Lift &amp; Engineering Services Ltd</v>
          </cell>
          <cell r="D703" t="str">
            <v>KJA00</v>
          </cell>
          <cell r="E703">
            <v>44985</v>
          </cell>
          <cell r="F703">
            <v>45014</v>
          </cell>
        </row>
        <row r="704">
          <cell r="A704">
            <v>5113411</v>
          </cell>
          <cell r="B704">
            <v>1004822</v>
          </cell>
          <cell r="C704" t="str">
            <v>Lift &amp; Engineering Services Ltd</v>
          </cell>
          <cell r="D704" t="str">
            <v>KJA00</v>
          </cell>
          <cell r="E704">
            <v>44944</v>
          </cell>
          <cell r="F704">
            <v>45014</v>
          </cell>
        </row>
        <row r="705">
          <cell r="A705">
            <v>5113412</v>
          </cell>
          <cell r="B705">
            <v>1004822</v>
          </cell>
          <cell r="C705" t="str">
            <v>Lift &amp; Engineering Services Ltd</v>
          </cell>
          <cell r="D705" t="str">
            <v>KJA10</v>
          </cell>
          <cell r="E705">
            <v>44949</v>
          </cell>
          <cell r="F705">
            <v>45007</v>
          </cell>
        </row>
        <row r="706">
          <cell r="A706">
            <v>5113413</v>
          </cell>
          <cell r="B706">
            <v>1004822</v>
          </cell>
          <cell r="C706" t="str">
            <v>Lift &amp; Engineering Services Ltd</v>
          </cell>
          <cell r="D706" t="str">
            <v>KJA00</v>
          </cell>
          <cell r="E706">
            <v>44949</v>
          </cell>
          <cell r="F706">
            <v>45014</v>
          </cell>
        </row>
        <row r="707">
          <cell r="A707">
            <v>5113414</v>
          </cell>
          <cell r="B707">
            <v>1004822</v>
          </cell>
          <cell r="C707" t="str">
            <v>Lift &amp; Engineering Services Ltd</v>
          </cell>
          <cell r="D707" t="str">
            <v>KJA00</v>
          </cell>
          <cell r="E707">
            <v>44981</v>
          </cell>
          <cell r="F707">
            <v>45014</v>
          </cell>
        </row>
        <row r="708">
          <cell r="A708">
            <v>5113415</v>
          </cell>
          <cell r="B708">
            <v>1004822</v>
          </cell>
          <cell r="C708" t="str">
            <v>Lift &amp; Engineering Services Ltd</v>
          </cell>
          <cell r="D708" t="str">
            <v>KJA00</v>
          </cell>
          <cell r="E708">
            <v>44984</v>
          </cell>
          <cell r="F708">
            <v>45014</v>
          </cell>
        </row>
        <row r="709">
          <cell r="A709">
            <v>5113416</v>
          </cell>
          <cell r="B709">
            <v>1004822</v>
          </cell>
          <cell r="C709" t="str">
            <v>Lift &amp; Engineering Services Ltd</v>
          </cell>
          <cell r="D709" t="str">
            <v>KJA00</v>
          </cell>
          <cell r="E709">
            <v>44985</v>
          </cell>
          <cell r="F709">
            <v>45014</v>
          </cell>
        </row>
        <row r="710">
          <cell r="A710">
            <v>5113417</v>
          </cell>
          <cell r="B710">
            <v>1004822</v>
          </cell>
          <cell r="C710" t="str">
            <v>Lift &amp; Engineering Services Ltd</v>
          </cell>
          <cell r="D710" t="str">
            <v>KJA00</v>
          </cell>
          <cell r="E710">
            <v>44985</v>
          </cell>
          <cell r="F710">
            <v>45014</v>
          </cell>
        </row>
        <row r="711">
          <cell r="A711">
            <v>5113418</v>
          </cell>
          <cell r="B711">
            <v>1004822</v>
          </cell>
          <cell r="C711" t="str">
            <v>Lift &amp; Engineering Services Ltd</v>
          </cell>
          <cell r="D711" t="str">
            <v>KJA00</v>
          </cell>
          <cell r="E711">
            <v>44985</v>
          </cell>
          <cell r="F711">
            <v>45014</v>
          </cell>
        </row>
        <row r="712">
          <cell r="A712">
            <v>5113420</v>
          </cell>
          <cell r="B712">
            <v>100117</v>
          </cell>
          <cell r="C712" t="str">
            <v>Phoenix Software Ltd</v>
          </cell>
          <cell r="D712" t="str">
            <v>PSX60</v>
          </cell>
          <cell r="E712">
            <v>45001</v>
          </cell>
          <cell r="F712">
            <v>45014</v>
          </cell>
        </row>
        <row r="713">
          <cell r="A713">
            <v>5113421</v>
          </cell>
          <cell r="B713">
            <v>1002896</v>
          </cell>
          <cell r="C713" t="str">
            <v>Atlas Janitorial &amp; Catering Supplies (UK) Ltd</v>
          </cell>
          <cell r="D713" t="str">
            <v>KJE40</v>
          </cell>
          <cell r="E713">
            <v>45001</v>
          </cell>
          <cell r="F713">
            <v>45014</v>
          </cell>
        </row>
        <row r="714">
          <cell r="A714">
            <v>5113422</v>
          </cell>
          <cell r="B714">
            <v>1001565</v>
          </cell>
          <cell r="C714" t="str">
            <v>Sellick Partnership Ltd</v>
          </cell>
          <cell r="D714" t="str">
            <v>KGH30</v>
          </cell>
          <cell r="E714">
            <v>45001</v>
          </cell>
          <cell r="F714">
            <v>45007</v>
          </cell>
        </row>
        <row r="715">
          <cell r="A715">
            <v>5113465</v>
          </cell>
          <cell r="B715">
            <v>110150</v>
          </cell>
          <cell r="C715" t="str">
            <v>Barclaycard Commercial</v>
          </cell>
          <cell r="D715" t="str">
            <v>CCD40</v>
          </cell>
          <cell r="E715">
            <v>44849</v>
          </cell>
          <cell r="F715">
            <v>45002</v>
          </cell>
        </row>
        <row r="716">
          <cell r="A716">
            <v>5113466</v>
          </cell>
          <cell r="B716">
            <v>110150</v>
          </cell>
          <cell r="C716" t="str">
            <v>Barclaycard Commercial</v>
          </cell>
          <cell r="D716" t="str">
            <v>KJE70</v>
          </cell>
          <cell r="E716">
            <v>44972</v>
          </cell>
          <cell r="F716">
            <v>45002</v>
          </cell>
        </row>
        <row r="717">
          <cell r="A717">
            <v>5113468</v>
          </cell>
          <cell r="B717">
            <v>110150</v>
          </cell>
          <cell r="C717" t="str">
            <v>Barclaycard Commercial</v>
          </cell>
          <cell r="D717" t="str">
            <v>CPE10</v>
          </cell>
          <cell r="E717">
            <v>44972</v>
          </cell>
          <cell r="F717">
            <v>45002</v>
          </cell>
        </row>
        <row r="718">
          <cell r="A718">
            <v>5113469</v>
          </cell>
          <cell r="B718">
            <v>110150</v>
          </cell>
          <cell r="C718" t="str">
            <v>Barclaycard Commercial</v>
          </cell>
          <cell r="D718" t="str">
            <v>CPH70</v>
          </cell>
          <cell r="E718">
            <v>44972</v>
          </cell>
          <cell r="F718">
            <v>45002</v>
          </cell>
        </row>
        <row r="719">
          <cell r="A719">
            <v>5113470</v>
          </cell>
          <cell r="B719">
            <v>101071</v>
          </cell>
          <cell r="C719" t="str">
            <v>Hags SMP Limited</v>
          </cell>
          <cell r="D719" t="str">
            <v>KJE70</v>
          </cell>
          <cell r="E719">
            <v>44999</v>
          </cell>
          <cell r="F719">
            <v>45014</v>
          </cell>
        </row>
        <row r="720">
          <cell r="A720">
            <v>5113471</v>
          </cell>
          <cell r="B720">
            <v>110150</v>
          </cell>
          <cell r="C720" t="str">
            <v>Barclaycard Commercial</v>
          </cell>
          <cell r="D720" t="str">
            <v>CCF20</v>
          </cell>
          <cell r="E720">
            <v>44972</v>
          </cell>
          <cell r="F720">
            <v>45002</v>
          </cell>
        </row>
        <row r="721">
          <cell r="A721">
            <v>5113472</v>
          </cell>
          <cell r="B721">
            <v>100378</v>
          </cell>
          <cell r="C721" t="str">
            <v>ESPO</v>
          </cell>
          <cell r="D721" t="str">
            <v>BC014</v>
          </cell>
          <cell r="E721">
            <v>44995</v>
          </cell>
          <cell r="F721">
            <v>45007</v>
          </cell>
        </row>
        <row r="722">
          <cell r="A722">
            <v>5113473</v>
          </cell>
          <cell r="B722">
            <v>1004064</v>
          </cell>
          <cell r="C722" t="str">
            <v>Wilson &amp; Sons Wholesalers</v>
          </cell>
          <cell r="D722" t="str">
            <v>CCF20</v>
          </cell>
          <cell r="E722">
            <v>45001</v>
          </cell>
          <cell r="F722">
            <v>45014</v>
          </cell>
        </row>
        <row r="723">
          <cell r="A723">
            <v>5113474</v>
          </cell>
          <cell r="B723">
            <v>102777</v>
          </cell>
          <cell r="C723" t="str">
            <v>Hays Accountancy &amp; Finance</v>
          </cell>
          <cell r="D723" t="str">
            <v>KJC10</v>
          </cell>
          <cell r="E723">
            <v>45001</v>
          </cell>
          <cell r="F723">
            <v>45007</v>
          </cell>
        </row>
        <row r="724">
          <cell r="A724">
            <v>5113475</v>
          </cell>
          <cell r="B724">
            <v>102777</v>
          </cell>
          <cell r="C724" t="str">
            <v>Hays Accountancy &amp; Finance</v>
          </cell>
          <cell r="D724" t="str">
            <v>CEE00</v>
          </cell>
          <cell r="E724">
            <v>45001</v>
          </cell>
          <cell r="F724">
            <v>45014</v>
          </cell>
        </row>
        <row r="725">
          <cell r="A725">
            <v>5113476</v>
          </cell>
          <cell r="B725">
            <v>102777</v>
          </cell>
          <cell r="C725" t="str">
            <v>Hays Accountancy &amp; Finance</v>
          </cell>
          <cell r="D725" t="str">
            <v>KJE70</v>
          </cell>
          <cell r="E725">
            <v>45001</v>
          </cell>
          <cell r="F725">
            <v>45014</v>
          </cell>
        </row>
        <row r="726">
          <cell r="A726">
            <v>5113477</v>
          </cell>
          <cell r="B726">
            <v>1006166</v>
          </cell>
          <cell r="C726" t="str">
            <v>Jacqueline Moughan</v>
          </cell>
          <cell r="D726" t="str">
            <v>CCF20</v>
          </cell>
          <cell r="E726">
            <v>45002</v>
          </cell>
          <cell r="F726">
            <v>45007</v>
          </cell>
        </row>
        <row r="727">
          <cell r="A727">
            <v>5113478</v>
          </cell>
          <cell r="B727">
            <v>106829</v>
          </cell>
          <cell r="C727" t="str">
            <v>Derbyshire Constabulary</v>
          </cell>
          <cell r="D727" t="str">
            <v>CEG00</v>
          </cell>
          <cell r="E727">
            <v>45002</v>
          </cell>
          <cell r="F727">
            <v>45007</v>
          </cell>
        </row>
        <row r="728">
          <cell r="A728">
            <v>5113479</v>
          </cell>
          <cell r="B728">
            <v>1003583</v>
          </cell>
          <cell r="C728" t="str">
            <v>Cartridge Save</v>
          </cell>
          <cell r="D728" t="str">
            <v>CPH50</v>
          </cell>
          <cell r="E728">
            <v>45001</v>
          </cell>
          <cell r="F728">
            <v>45014</v>
          </cell>
        </row>
        <row r="729">
          <cell r="A729">
            <v>5113480</v>
          </cell>
          <cell r="B729">
            <v>105325</v>
          </cell>
          <cell r="C729" t="str">
            <v>Groundsman Tools and Supplies LLP</v>
          </cell>
          <cell r="D729" t="str">
            <v>PSX95</v>
          </cell>
          <cell r="E729">
            <v>45002</v>
          </cell>
          <cell r="F729">
            <v>45014</v>
          </cell>
        </row>
        <row r="730">
          <cell r="A730">
            <v>5113481</v>
          </cell>
          <cell r="B730">
            <v>1000647</v>
          </cell>
          <cell r="C730" t="str">
            <v>Johnsons Apparelmaster</v>
          </cell>
          <cell r="D730" t="str">
            <v>PSX90</v>
          </cell>
          <cell r="E730">
            <v>44983</v>
          </cell>
          <cell r="F730">
            <v>45007</v>
          </cell>
        </row>
        <row r="731">
          <cell r="A731">
            <v>5113482</v>
          </cell>
          <cell r="B731">
            <v>1000749</v>
          </cell>
          <cell r="C731" t="str">
            <v>Renuvo Ltd</v>
          </cell>
          <cell r="D731" t="str">
            <v>BC012</v>
          </cell>
          <cell r="E731">
            <v>45002</v>
          </cell>
          <cell r="F731">
            <v>45007</v>
          </cell>
        </row>
        <row r="732">
          <cell r="A732">
            <v>5113483</v>
          </cell>
          <cell r="B732">
            <v>100203</v>
          </cell>
          <cell r="C732" t="str">
            <v>Tunstall Telecom Limited</v>
          </cell>
          <cell r="D732" t="str">
            <v>KJE90</v>
          </cell>
          <cell r="E732">
            <v>45001</v>
          </cell>
          <cell r="F732">
            <v>45007</v>
          </cell>
        </row>
        <row r="733">
          <cell r="A733">
            <v>5113484</v>
          </cell>
          <cell r="B733">
            <v>1003931</v>
          </cell>
          <cell r="C733" t="str">
            <v>A.I.D Fuel Oils Ltd</v>
          </cell>
          <cell r="D733" t="str">
            <v>CCF20</v>
          </cell>
          <cell r="E733">
            <v>45001</v>
          </cell>
          <cell r="F733">
            <v>45007</v>
          </cell>
        </row>
        <row r="734">
          <cell r="A734">
            <v>5113485</v>
          </cell>
          <cell r="B734">
            <v>1004691</v>
          </cell>
          <cell r="C734" t="str">
            <v>Sign Live Ltd</v>
          </cell>
          <cell r="D734" t="str">
            <v>PSX77</v>
          </cell>
          <cell r="E734">
            <v>44985</v>
          </cell>
          <cell r="F734">
            <v>45007</v>
          </cell>
        </row>
        <row r="735">
          <cell r="A735">
            <v>5113486</v>
          </cell>
          <cell r="B735">
            <v>109396</v>
          </cell>
          <cell r="C735" t="str">
            <v>M3 Housing Ltd</v>
          </cell>
          <cell r="D735" t="str">
            <v>KJA10</v>
          </cell>
          <cell r="E735">
            <v>44942</v>
          </cell>
          <cell r="F735">
            <v>45007</v>
          </cell>
        </row>
        <row r="736">
          <cell r="A736">
            <v>5113487</v>
          </cell>
          <cell r="B736">
            <v>109396</v>
          </cell>
          <cell r="C736" t="str">
            <v>M3 Housing Ltd</v>
          </cell>
          <cell r="D736" t="str">
            <v>KJA10</v>
          </cell>
          <cell r="E736">
            <v>44908</v>
          </cell>
          <cell r="F736">
            <v>45007</v>
          </cell>
        </row>
        <row r="737">
          <cell r="A737">
            <v>5113488</v>
          </cell>
          <cell r="B737">
            <v>104642</v>
          </cell>
          <cell r="C737" t="str">
            <v>Rushton Hickman Limited</v>
          </cell>
          <cell r="D737" t="str">
            <v>CCF00</v>
          </cell>
          <cell r="E737">
            <v>45001</v>
          </cell>
          <cell r="F737">
            <v>45007</v>
          </cell>
        </row>
        <row r="738">
          <cell r="A738">
            <v>5113490</v>
          </cell>
          <cell r="B738">
            <v>1001565</v>
          </cell>
          <cell r="C738" t="str">
            <v>Sellick Partnership Ltd</v>
          </cell>
          <cell r="D738" t="str">
            <v>PSX65</v>
          </cell>
          <cell r="E738">
            <v>45002</v>
          </cell>
          <cell r="F738">
            <v>45007</v>
          </cell>
        </row>
        <row r="739">
          <cell r="A739">
            <v>5113491</v>
          </cell>
          <cell r="B739">
            <v>102984</v>
          </cell>
          <cell r="C739" t="str">
            <v>Chilcote Engineering Services</v>
          </cell>
          <cell r="D739" t="str">
            <v>BC006</v>
          </cell>
          <cell r="E739">
            <v>45002</v>
          </cell>
          <cell r="F739">
            <v>45007</v>
          </cell>
        </row>
        <row r="740">
          <cell r="A740">
            <v>5113492</v>
          </cell>
          <cell r="B740">
            <v>100229</v>
          </cell>
          <cell r="C740" t="str">
            <v>Ferret Information Systems Limited</v>
          </cell>
          <cell r="D740" t="str">
            <v>KGE10</v>
          </cell>
          <cell r="E740">
            <v>45002</v>
          </cell>
          <cell r="F740">
            <v>45007</v>
          </cell>
        </row>
        <row r="741">
          <cell r="A741">
            <v>5113493</v>
          </cell>
          <cell r="B741">
            <v>1003541</v>
          </cell>
          <cell r="C741" t="str">
            <v>Novus Property Solutions</v>
          </cell>
          <cell r="D741" t="str">
            <v>BC006</v>
          </cell>
          <cell r="E741">
            <v>44970</v>
          </cell>
          <cell r="F741">
            <v>45007</v>
          </cell>
        </row>
        <row r="742">
          <cell r="A742">
            <v>5113494</v>
          </cell>
          <cell r="B742">
            <v>1001795</v>
          </cell>
          <cell r="C742" t="str">
            <v>Extra Personnel Ltd</v>
          </cell>
          <cell r="D742" t="str">
            <v>CEW00</v>
          </cell>
          <cell r="E742">
            <v>45002</v>
          </cell>
          <cell r="F742">
            <v>45014</v>
          </cell>
        </row>
        <row r="743">
          <cell r="A743">
            <v>5113495</v>
          </cell>
          <cell r="B743">
            <v>101763</v>
          </cell>
          <cell r="C743" t="str">
            <v>T R Steele</v>
          </cell>
          <cell r="D743" t="str">
            <v>CCF20</v>
          </cell>
          <cell r="E743">
            <v>45005</v>
          </cell>
          <cell r="F743">
            <v>45007</v>
          </cell>
        </row>
        <row r="744">
          <cell r="A744">
            <v>5113496</v>
          </cell>
          <cell r="B744">
            <v>101763</v>
          </cell>
          <cell r="C744" t="str">
            <v>T R Steele</v>
          </cell>
          <cell r="D744" t="str">
            <v>CCF20</v>
          </cell>
          <cell r="E744">
            <v>45005</v>
          </cell>
          <cell r="F744">
            <v>45007</v>
          </cell>
        </row>
        <row r="745">
          <cell r="A745">
            <v>5113498</v>
          </cell>
          <cell r="B745">
            <v>1003541</v>
          </cell>
          <cell r="C745" t="str">
            <v>Novus Property Solutions</v>
          </cell>
          <cell r="D745" t="str">
            <v>KJA10</v>
          </cell>
          <cell r="E745">
            <v>44988</v>
          </cell>
          <cell r="F745">
            <v>45007</v>
          </cell>
        </row>
        <row r="746">
          <cell r="A746">
            <v>5113500</v>
          </cell>
          <cell r="B746">
            <v>109287</v>
          </cell>
          <cell r="C746" t="str">
            <v>Capita Software Services</v>
          </cell>
          <cell r="D746" t="str">
            <v>B0000</v>
          </cell>
          <cell r="E746">
            <v>45005</v>
          </cell>
          <cell r="F746">
            <v>45007</v>
          </cell>
        </row>
        <row r="747">
          <cell r="A747">
            <v>5113501</v>
          </cell>
          <cell r="B747">
            <v>100713</v>
          </cell>
          <cell r="C747" t="str">
            <v>W S Walker</v>
          </cell>
          <cell r="D747" t="str">
            <v>BC002</v>
          </cell>
          <cell r="E747">
            <v>45002</v>
          </cell>
          <cell r="F747">
            <v>45007</v>
          </cell>
        </row>
        <row r="748">
          <cell r="A748">
            <v>5113502</v>
          </cell>
          <cell r="B748">
            <v>1001565</v>
          </cell>
          <cell r="C748" t="str">
            <v>Sellick Partnership Ltd</v>
          </cell>
          <cell r="D748" t="str">
            <v>PSX77</v>
          </cell>
          <cell r="E748">
            <v>45005</v>
          </cell>
          <cell r="F748">
            <v>45007</v>
          </cell>
        </row>
        <row r="749">
          <cell r="A749">
            <v>5113503</v>
          </cell>
          <cell r="B749">
            <v>1001565</v>
          </cell>
          <cell r="C749" t="str">
            <v>Sellick Partnership Ltd</v>
          </cell>
          <cell r="D749" t="str">
            <v>KGH30</v>
          </cell>
          <cell r="E749">
            <v>45005</v>
          </cell>
          <cell r="F749">
            <v>45007</v>
          </cell>
        </row>
        <row r="750">
          <cell r="A750">
            <v>5113504</v>
          </cell>
          <cell r="B750">
            <v>1001565</v>
          </cell>
          <cell r="C750" t="str">
            <v>Sellick Partnership Ltd</v>
          </cell>
          <cell r="D750" t="str">
            <v>KJA10</v>
          </cell>
          <cell r="E750">
            <v>45005</v>
          </cell>
          <cell r="F750">
            <v>45014</v>
          </cell>
        </row>
        <row r="751">
          <cell r="A751">
            <v>5113505</v>
          </cell>
          <cell r="B751">
            <v>1003541</v>
          </cell>
          <cell r="C751" t="str">
            <v>Novus Property Solutions</v>
          </cell>
          <cell r="D751" t="str">
            <v>BC002</v>
          </cell>
          <cell r="E751">
            <v>44893</v>
          </cell>
          <cell r="F751">
            <v>45007</v>
          </cell>
        </row>
        <row r="752">
          <cell r="A752">
            <v>5113506</v>
          </cell>
          <cell r="B752">
            <v>1001565</v>
          </cell>
          <cell r="C752" t="str">
            <v>Sellick Partnership Ltd</v>
          </cell>
          <cell r="D752" t="str">
            <v>KJA10</v>
          </cell>
          <cell r="E752">
            <v>45005</v>
          </cell>
          <cell r="F752">
            <v>45014</v>
          </cell>
        </row>
        <row r="753">
          <cell r="A753">
            <v>5113507</v>
          </cell>
          <cell r="B753">
            <v>1000532</v>
          </cell>
          <cell r="C753" t="str">
            <v>CIPFA</v>
          </cell>
          <cell r="D753" t="str">
            <v>PSX55</v>
          </cell>
          <cell r="E753">
            <v>44991</v>
          </cell>
          <cell r="F753">
            <v>45007</v>
          </cell>
        </row>
        <row r="754">
          <cell r="A754">
            <v>5113508</v>
          </cell>
          <cell r="B754">
            <v>100648</v>
          </cell>
          <cell r="C754" t="str">
            <v>Swadlincote Window Co Ltd</v>
          </cell>
          <cell r="D754" t="str">
            <v>KJA00</v>
          </cell>
          <cell r="E754">
            <v>45002</v>
          </cell>
          <cell r="F754">
            <v>45014</v>
          </cell>
        </row>
        <row r="755">
          <cell r="A755">
            <v>5113510</v>
          </cell>
          <cell r="B755">
            <v>101071</v>
          </cell>
          <cell r="C755" t="str">
            <v>Hags SMP Limited</v>
          </cell>
          <cell r="D755" t="str">
            <v>KJE70</v>
          </cell>
          <cell r="E755">
            <v>45005</v>
          </cell>
          <cell r="F755">
            <v>45014</v>
          </cell>
        </row>
        <row r="756">
          <cell r="A756">
            <v>5113511</v>
          </cell>
          <cell r="B756">
            <v>101071</v>
          </cell>
          <cell r="C756" t="str">
            <v>Hags SMP Limited</v>
          </cell>
          <cell r="D756" t="str">
            <v>KJE70</v>
          </cell>
          <cell r="E756">
            <v>45002</v>
          </cell>
          <cell r="F756">
            <v>45014</v>
          </cell>
        </row>
        <row r="757">
          <cell r="A757">
            <v>5113533</v>
          </cell>
          <cell r="B757">
            <v>100057</v>
          </cell>
          <cell r="C757" t="str">
            <v>Travis Perkins Trading Company Limited</v>
          </cell>
          <cell r="D757" t="str">
            <v>PSX81</v>
          </cell>
          <cell r="E757">
            <v>45001</v>
          </cell>
          <cell r="F757">
            <v>45007</v>
          </cell>
        </row>
        <row r="758">
          <cell r="A758">
            <v>5113534</v>
          </cell>
          <cell r="B758">
            <v>100057</v>
          </cell>
          <cell r="C758" t="str">
            <v>Travis Perkins Trading Company Limited</v>
          </cell>
          <cell r="D758" t="str">
            <v>CCE00</v>
          </cell>
          <cell r="E758">
            <v>44999</v>
          </cell>
          <cell r="F758">
            <v>45007</v>
          </cell>
        </row>
        <row r="759">
          <cell r="A759">
            <v>5113535</v>
          </cell>
          <cell r="B759">
            <v>100057</v>
          </cell>
          <cell r="C759" t="str">
            <v>Travis Perkins Trading Company Limited</v>
          </cell>
          <cell r="D759" t="str">
            <v>PSX81</v>
          </cell>
          <cell r="E759">
            <v>44999</v>
          </cell>
          <cell r="F759">
            <v>45007</v>
          </cell>
        </row>
        <row r="760">
          <cell r="A760">
            <v>5113536</v>
          </cell>
          <cell r="B760">
            <v>100057</v>
          </cell>
          <cell r="C760" t="str">
            <v>Travis Perkins Trading Company Limited</v>
          </cell>
          <cell r="D760" t="str">
            <v>PSX81</v>
          </cell>
          <cell r="E760">
            <v>44999</v>
          </cell>
          <cell r="F760">
            <v>45007</v>
          </cell>
        </row>
        <row r="761">
          <cell r="A761">
            <v>5113538</v>
          </cell>
          <cell r="B761">
            <v>110281</v>
          </cell>
          <cell r="C761" t="str">
            <v>Capita Business Services Ltd</v>
          </cell>
          <cell r="D761" t="str">
            <v>KGP00</v>
          </cell>
          <cell r="E761">
            <v>44998</v>
          </cell>
          <cell r="F761">
            <v>45007</v>
          </cell>
        </row>
        <row r="762">
          <cell r="A762">
            <v>5113540</v>
          </cell>
          <cell r="B762">
            <v>1004416</v>
          </cell>
          <cell r="C762" t="str">
            <v>People and Places Insight Limited</v>
          </cell>
          <cell r="D762" t="str">
            <v>CPH70</v>
          </cell>
          <cell r="E762">
            <v>44915</v>
          </cell>
          <cell r="F762">
            <v>45007</v>
          </cell>
        </row>
        <row r="763">
          <cell r="A763">
            <v>5113543</v>
          </cell>
          <cell r="B763">
            <v>103181</v>
          </cell>
          <cell r="C763" t="str">
            <v>Biffa Waste Services Ltd</v>
          </cell>
          <cell r="D763" t="str">
            <v>CEW00</v>
          </cell>
          <cell r="E763">
            <v>44988</v>
          </cell>
          <cell r="F763">
            <v>45014</v>
          </cell>
        </row>
        <row r="764">
          <cell r="A764">
            <v>5113545</v>
          </cell>
          <cell r="B764">
            <v>100648</v>
          </cell>
          <cell r="C764" t="str">
            <v>Swadlincote Window Co Ltd</v>
          </cell>
          <cell r="D764" t="str">
            <v>KJA00</v>
          </cell>
          <cell r="E764">
            <v>45006</v>
          </cell>
          <cell r="F764">
            <v>45014</v>
          </cell>
        </row>
        <row r="765">
          <cell r="A765">
            <v>5113546</v>
          </cell>
          <cell r="B765">
            <v>1006017</v>
          </cell>
          <cell r="C765" t="str">
            <v>Driver Hire Burton</v>
          </cell>
          <cell r="D765" t="str">
            <v>CEW20</v>
          </cell>
          <cell r="E765">
            <v>44999</v>
          </cell>
          <cell r="F765">
            <v>45014</v>
          </cell>
        </row>
        <row r="766">
          <cell r="A766">
            <v>5113547</v>
          </cell>
          <cell r="B766">
            <v>1001598</v>
          </cell>
          <cell r="C766" t="str">
            <v>Nationwide Windscreen Services Ltd</v>
          </cell>
          <cell r="D766" t="str">
            <v>PSX90</v>
          </cell>
          <cell r="E766">
            <v>44949</v>
          </cell>
          <cell r="F766">
            <v>45014</v>
          </cell>
        </row>
        <row r="767">
          <cell r="A767">
            <v>5113554</v>
          </cell>
          <cell r="B767">
            <v>1003874</v>
          </cell>
          <cell r="C767" t="str">
            <v>Amazon Payments UK Limited</v>
          </cell>
          <cell r="D767" t="str">
            <v>KJE70</v>
          </cell>
          <cell r="E767">
            <v>45005</v>
          </cell>
          <cell r="F767">
            <v>45014</v>
          </cell>
        </row>
        <row r="768">
          <cell r="A768">
            <v>5113555</v>
          </cell>
          <cell r="B768">
            <v>1003874</v>
          </cell>
          <cell r="C768" t="str">
            <v>Amazon Payments UK Limited</v>
          </cell>
          <cell r="D768" t="str">
            <v>BC014</v>
          </cell>
          <cell r="E768">
            <v>45006</v>
          </cell>
          <cell r="F768">
            <v>45014</v>
          </cell>
        </row>
        <row r="769">
          <cell r="A769">
            <v>5113556</v>
          </cell>
          <cell r="B769">
            <v>1003874</v>
          </cell>
          <cell r="C769" t="str">
            <v>Amazon Payments UK Limited</v>
          </cell>
          <cell r="D769" t="str">
            <v>CCF20</v>
          </cell>
          <cell r="E769">
            <v>45006</v>
          </cell>
          <cell r="F769">
            <v>45014</v>
          </cell>
        </row>
        <row r="770">
          <cell r="A770">
            <v>5113557</v>
          </cell>
          <cell r="B770">
            <v>1003874</v>
          </cell>
          <cell r="C770" t="str">
            <v>Amazon Payments UK Limited</v>
          </cell>
          <cell r="D770" t="str">
            <v>PSX81</v>
          </cell>
          <cell r="E770">
            <v>45006</v>
          </cell>
          <cell r="F770">
            <v>45014</v>
          </cell>
        </row>
        <row r="771">
          <cell r="A771">
            <v>5113558</v>
          </cell>
          <cell r="B771">
            <v>1003874</v>
          </cell>
          <cell r="C771" t="str">
            <v>Amazon Payments UK Limited</v>
          </cell>
          <cell r="D771" t="str">
            <v>BC014</v>
          </cell>
          <cell r="E771">
            <v>45006</v>
          </cell>
          <cell r="F771">
            <v>45014</v>
          </cell>
        </row>
        <row r="772">
          <cell r="A772">
            <v>5113559</v>
          </cell>
          <cell r="B772">
            <v>1001565</v>
          </cell>
          <cell r="C772" t="str">
            <v>Sellick Partnership Ltd</v>
          </cell>
          <cell r="D772" t="str">
            <v>KJA00</v>
          </cell>
          <cell r="E772">
            <v>45006</v>
          </cell>
          <cell r="F772">
            <v>45014</v>
          </cell>
        </row>
        <row r="773">
          <cell r="A773">
            <v>5113560</v>
          </cell>
          <cell r="B773">
            <v>1001565</v>
          </cell>
          <cell r="C773" t="str">
            <v>Sellick Partnership Ltd</v>
          </cell>
          <cell r="D773" t="str">
            <v>KJA00</v>
          </cell>
          <cell r="E773">
            <v>45006</v>
          </cell>
          <cell r="F773">
            <v>45014</v>
          </cell>
        </row>
        <row r="774">
          <cell r="A774">
            <v>5113561</v>
          </cell>
          <cell r="B774">
            <v>1001565</v>
          </cell>
          <cell r="C774" t="str">
            <v>Sellick Partnership Ltd</v>
          </cell>
          <cell r="D774" t="str">
            <v>KJA00</v>
          </cell>
          <cell r="E774">
            <v>45006</v>
          </cell>
          <cell r="F774">
            <v>45014</v>
          </cell>
        </row>
        <row r="775">
          <cell r="A775">
            <v>5113562</v>
          </cell>
          <cell r="B775">
            <v>1001565</v>
          </cell>
          <cell r="C775" t="str">
            <v>Sellick Partnership Ltd</v>
          </cell>
          <cell r="D775" t="str">
            <v>KJA00</v>
          </cell>
          <cell r="E775">
            <v>45006</v>
          </cell>
          <cell r="F775">
            <v>45014</v>
          </cell>
        </row>
        <row r="776">
          <cell r="A776">
            <v>5113563</v>
          </cell>
          <cell r="B776">
            <v>1001565</v>
          </cell>
          <cell r="C776" t="str">
            <v>Sellick Partnership Ltd</v>
          </cell>
          <cell r="D776" t="str">
            <v>KJA00</v>
          </cell>
          <cell r="E776">
            <v>45006</v>
          </cell>
          <cell r="F776">
            <v>45014</v>
          </cell>
        </row>
        <row r="777">
          <cell r="A777">
            <v>5113564</v>
          </cell>
          <cell r="B777">
            <v>1001565</v>
          </cell>
          <cell r="C777" t="str">
            <v>Sellick Partnership Ltd</v>
          </cell>
          <cell r="D777" t="str">
            <v>KJA00</v>
          </cell>
          <cell r="E777">
            <v>45006</v>
          </cell>
          <cell r="F777">
            <v>45014</v>
          </cell>
        </row>
        <row r="778">
          <cell r="A778">
            <v>5113565</v>
          </cell>
          <cell r="B778">
            <v>102225</v>
          </cell>
          <cell r="C778" t="str">
            <v>Venn Group</v>
          </cell>
          <cell r="D778" t="str">
            <v>PSX60</v>
          </cell>
          <cell r="E778">
            <v>45000</v>
          </cell>
          <cell r="F778">
            <v>45014</v>
          </cell>
        </row>
        <row r="779">
          <cell r="A779">
            <v>5113566</v>
          </cell>
          <cell r="B779">
            <v>102225</v>
          </cell>
          <cell r="C779" t="str">
            <v>Venn Group</v>
          </cell>
          <cell r="D779" t="str">
            <v>CPH40</v>
          </cell>
          <cell r="E779">
            <v>45000</v>
          </cell>
          <cell r="F779">
            <v>45014</v>
          </cell>
        </row>
        <row r="780">
          <cell r="A780">
            <v>5113567</v>
          </cell>
          <cell r="B780">
            <v>102225</v>
          </cell>
          <cell r="C780" t="str">
            <v>Venn Group</v>
          </cell>
          <cell r="D780" t="str">
            <v>BC012</v>
          </cell>
          <cell r="E780">
            <v>45000</v>
          </cell>
          <cell r="F780">
            <v>45014</v>
          </cell>
        </row>
        <row r="781">
          <cell r="A781">
            <v>5113569</v>
          </cell>
          <cell r="B781">
            <v>1003163</v>
          </cell>
          <cell r="C781" t="str">
            <v>Waterlogic GB Limited</v>
          </cell>
          <cell r="D781" t="str">
            <v>PSX81</v>
          </cell>
          <cell r="E781">
            <v>44789</v>
          </cell>
          <cell r="F781">
            <v>45014</v>
          </cell>
        </row>
        <row r="782">
          <cell r="A782">
            <v>5113570</v>
          </cell>
          <cell r="B782">
            <v>1005396</v>
          </cell>
          <cell r="C782" t="str">
            <v>T &amp; S Heating Ltd</v>
          </cell>
          <cell r="D782" t="str">
            <v>BC002</v>
          </cell>
          <cell r="E782">
            <v>44960</v>
          </cell>
          <cell r="F782">
            <v>45014</v>
          </cell>
        </row>
        <row r="783">
          <cell r="A783">
            <v>5113571</v>
          </cell>
          <cell r="B783">
            <v>1004756</v>
          </cell>
          <cell r="C783" t="str">
            <v>Zoho Corporation B.V.</v>
          </cell>
          <cell r="D783" t="str">
            <v>PSX60</v>
          </cell>
          <cell r="E783">
            <v>45006</v>
          </cell>
          <cell r="F783">
            <v>45014</v>
          </cell>
        </row>
        <row r="784">
          <cell r="A784">
            <v>5113572</v>
          </cell>
          <cell r="B784">
            <v>1000023</v>
          </cell>
          <cell r="C784" t="str">
            <v>Maintel Europe Ltd</v>
          </cell>
          <cell r="D784" t="str">
            <v>PSX60</v>
          </cell>
          <cell r="E784">
            <v>44978</v>
          </cell>
          <cell r="F784">
            <v>45014</v>
          </cell>
        </row>
        <row r="785">
          <cell r="A785">
            <v>5113573</v>
          </cell>
          <cell r="B785">
            <v>1001724</v>
          </cell>
          <cell r="C785" t="str">
            <v>Dotted Eyes Ltd</v>
          </cell>
          <cell r="D785" t="str">
            <v>CPH50</v>
          </cell>
          <cell r="E785">
            <v>45007</v>
          </cell>
          <cell r="F785">
            <v>45014</v>
          </cell>
        </row>
        <row r="786">
          <cell r="A786">
            <v>5113574</v>
          </cell>
          <cell r="B786">
            <v>1005526</v>
          </cell>
          <cell r="C786" t="str">
            <v>Alan Brough Associates Ltd t/a ABA Consulting</v>
          </cell>
          <cell r="D786" t="str">
            <v>BC004</v>
          </cell>
          <cell r="E786">
            <v>45001</v>
          </cell>
          <cell r="F786">
            <v>45014</v>
          </cell>
        </row>
        <row r="787">
          <cell r="A787">
            <v>5113575</v>
          </cell>
          <cell r="B787">
            <v>100057</v>
          </cell>
          <cell r="C787" t="str">
            <v>Travis Perkins Trading Company Limited</v>
          </cell>
          <cell r="D787" t="str">
            <v>PSX81</v>
          </cell>
          <cell r="E787">
            <v>45001</v>
          </cell>
          <cell r="F787">
            <v>45014</v>
          </cell>
        </row>
        <row r="788">
          <cell r="A788">
            <v>5113577</v>
          </cell>
          <cell r="B788">
            <v>100057</v>
          </cell>
          <cell r="C788" t="str">
            <v>Travis Perkins Trading Company Limited</v>
          </cell>
          <cell r="D788" t="str">
            <v>PSX81</v>
          </cell>
          <cell r="E788">
            <v>45002</v>
          </cell>
          <cell r="F788">
            <v>45014</v>
          </cell>
        </row>
        <row r="789">
          <cell r="A789">
            <v>5113578</v>
          </cell>
          <cell r="B789">
            <v>100194</v>
          </cell>
          <cell r="C789" t="str">
            <v>D S K Engineering Services (Midlands) Ltd</v>
          </cell>
          <cell r="D789" t="str">
            <v>CCE00</v>
          </cell>
          <cell r="E789">
            <v>45003</v>
          </cell>
          <cell r="F789">
            <v>45014</v>
          </cell>
        </row>
        <row r="790">
          <cell r="A790">
            <v>5113579</v>
          </cell>
          <cell r="B790">
            <v>1006233</v>
          </cell>
          <cell r="C790" t="str">
            <v>BE Ltd t/a BE Group</v>
          </cell>
          <cell r="D790" t="str">
            <v>CPD10</v>
          </cell>
          <cell r="E790">
            <v>45006</v>
          </cell>
          <cell r="F790">
            <v>45014</v>
          </cell>
        </row>
        <row r="791">
          <cell r="A791">
            <v>5113581</v>
          </cell>
          <cell r="B791">
            <v>1001339</v>
          </cell>
          <cell r="C791" t="str">
            <v>Amber Valley School Sports Partnership</v>
          </cell>
          <cell r="D791" t="str">
            <v>CCD40</v>
          </cell>
          <cell r="E791">
            <v>44938</v>
          </cell>
          <cell r="F791">
            <v>45014</v>
          </cell>
        </row>
        <row r="792">
          <cell r="A792">
            <v>5113582</v>
          </cell>
          <cell r="B792">
            <v>1006017</v>
          </cell>
          <cell r="C792" t="str">
            <v>Driver Hire Burton</v>
          </cell>
          <cell r="D792" t="str">
            <v>CEW20</v>
          </cell>
          <cell r="E792">
            <v>45006</v>
          </cell>
          <cell r="F792">
            <v>45014</v>
          </cell>
        </row>
        <row r="793">
          <cell r="A793">
            <v>5113583</v>
          </cell>
          <cell r="B793">
            <v>100057</v>
          </cell>
          <cell r="C793" t="str">
            <v>Travis Perkins Trading Company Limited</v>
          </cell>
          <cell r="D793" t="str">
            <v>PSX81</v>
          </cell>
          <cell r="E793">
            <v>45006</v>
          </cell>
          <cell r="F793">
            <v>45014</v>
          </cell>
        </row>
        <row r="794">
          <cell r="A794">
            <v>5113584</v>
          </cell>
          <cell r="B794">
            <v>107280</v>
          </cell>
          <cell r="C794" t="str">
            <v>ATG Access Ltd</v>
          </cell>
          <cell r="D794" t="str">
            <v>CCD00</v>
          </cell>
          <cell r="E794">
            <v>45007</v>
          </cell>
          <cell r="F794">
            <v>45014</v>
          </cell>
        </row>
        <row r="795">
          <cell r="A795">
            <v>5113585</v>
          </cell>
          <cell r="B795">
            <v>100062</v>
          </cell>
          <cell r="C795" t="str">
            <v>T H Heath (Contracts) Ltd</v>
          </cell>
          <cell r="D795" t="str">
            <v>KJE70</v>
          </cell>
          <cell r="E795">
            <v>45006</v>
          </cell>
          <cell r="F795">
            <v>45014</v>
          </cell>
        </row>
        <row r="796">
          <cell r="A796">
            <v>5113586</v>
          </cell>
          <cell r="B796">
            <v>1003688</v>
          </cell>
          <cell r="C796" t="str">
            <v>Probrand Limited</v>
          </cell>
          <cell r="D796" t="str">
            <v>PSX60</v>
          </cell>
          <cell r="E796">
            <v>45006</v>
          </cell>
          <cell r="F796">
            <v>45014</v>
          </cell>
        </row>
        <row r="797">
          <cell r="A797">
            <v>5113587</v>
          </cell>
          <cell r="B797">
            <v>1000238</v>
          </cell>
          <cell r="C797" t="str">
            <v>Derbyshire County Council</v>
          </cell>
          <cell r="D797" t="str">
            <v>HTP10</v>
          </cell>
          <cell r="E797">
            <v>44943</v>
          </cell>
          <cell r="F797">
            <v>45014</v>
          </cell>
        </row>
        <row r="798">
          <cell r="A798">
            <v>5113588</v>
          </cell>
          <cell r="B798">
            <v>1005712</v>
          </cell>
          <cell r="C798" t="str">
            <v>The Jennings Rooms</v>
          </cell>
          <cell r="D798" t="str">
            <v>CCA40</v>
          </cell>
          <cell r="E798">
            <v>44988</v>
          </cell>
          <cell r="F798">
            <v>45014</v>
          </cell>
        </row>
        <row r="799">
          <cell r="A799">
            <v>5113590</v>
          </cell>
          <cell r="B799">
            <v>1004620</v>
          </cell>
          <cell r="C799" t="str">
            <v>Vivid Resourcing</v>
          </cell>
          <cell r="D799" t="str">
            <v>CPC10</v>
          </cell>
          <cell r="E799">
            <v>45007</v>
          </cell>
          <cell r="F799">
            <v>45014</v>
          </cell>
        </row>
        <row r="800">
          <cell r="A800">
            <v>5113591</v>
          </cell>
          <cell r="B800">
            <v>109505</v>
          </cell>
          <cell r="C800" t="str">
            <v>CIPFA Business Ltd</v>
          </cell>
          <cell r="D800" t="str">
            <v>B0000</v>
          </cell>
          <cell r="E800">
            <v>44965</v>
          </cell>
          <cell r="F800">
            <v>45014</v>
          </cell>
        </row>
        <row r="801">
          <cell r="A801">
            <v>5113591</v>
          </cell>
          <cell r="B801">
            <v>109505</v>
          </cell>
          <cell r="C801" t="str">
            <v>CIPFA Business Ltd</v>
          </cell>
          <cell r="D801" t="str">
            <v>PSX55</v>
          </cell>
          <cell r="E801">
            <v>44965</v>
          </cell>
          <cell r="F801">
            <v>45014</v>
          </cell>
        </row>
        <row r="802">
          <cell r="A802">
            <v>5113592</v>
          </cell>
          <cell r="B802">
            <v>1004620</v>
          </cell>
          <cell r="C802" t="str">
            <v>Vivid Resourcing</v>
          </cell>
          <cell r="D802" t="str">
            <v>CPC10</v>
          </cell>
          <cell r="E802">
            <v>45007</v>
          </cell>
          <cell r="F802">
            <v>45014</v>
          </cell>
        </row>
        <row r="803">
          <cell r="A803">
            <v>5113593</v>
          </cell>
          <cell r="B803">
            <v>1004620</v>
          </cell>
          <cell r="C803" t="str">
            <v>Vivid Resourcing</v>
          </cell>
          <cell r="D803" t="str">
            <v>CPC10</v>
          </cell>
          <cell r="E803">
            <v>45007</v>
          </cell>
          <cell r="F803">
            <v>45014</v>
          </cell>
        </row>
        <row r="804">
          <cell r="A804">
            <v>5113594</v>
          </cell>
          <cell r="B804">
            <v>1004620</v>
          </cell>
          <cell r="C804" t="str">
            <v>Vivid Resourcing</v>
          </cell>
          <cell r="D804" t="str">
            <v>CPC10</v>
          </cell>
          <cell r="E804">
            <v>45007</v>
          </cell>
          <cell r="F804">
            <v>45014</v>
          </cell>
        </row>
        <row r="805">
          <cell r="A805">
            <v>5113595</v>
          </cell>
          <cell r="B805">
            <v>1001565</v>
          </cell>
          <cell r="C805" t="str">
            <v>Sellick Partnership Ltd</v>
          </cell>
          <cell r="D805" t="str">
            <v>KJA00</v>
          </cell>
          <cell r="E805">
            <v>45007</v>
          </cell>
          <cell r="F805">
            <v>45014</v>
          </cell>
        </row>
        <row r="806">
          <cell r="A806">
            <v>5113598</v>
          </cell>
          <cell r="B806">
            <v>1003419</v>
          </cell>
          <cell r="C806" t="str">
            <v>PHD Mail Limited</v>
          </cell>
          <cell r="D806" t="str">
            <v>PSX77</v>
          </cell>
          <cell r="E806">
            <v>45007</v>
          </cell>
          <cell r="F806">
            <v>45014</v>
          </cell>
        </row>
        <row r="807">
          <cell r="A807">
            <v>5113599</v>
          </cell>
          <cell r="B807">
            <v>1000409</v>
          </cell>
          <cell r="C807" t="str">
            <v>Zellis UK Ltd</v>
          </cell>
          <cell r="D807" t="str">
            <v>PSX55</v>
          </cell>
          <cell r="E807">
            <v>45007</v>
          </cell>
          <cell r="F807">
            <v>45014</v>
          </cell>
        </row>
        <row r="808">
          <cell r="A808">
            <v>5113600</v>
          </cell>
          <cell r="B808">
            <v>1006274</v>
          </cell>
          <cell r="C808" t="str">
            <v>Freedom Community Project</v>
          </cell>
          <cell r="D808" t="str">
            <v>KGH30</v>
          </cell>
          <cell r="E808">
            <v>44998</v>
          </cell>
          <cell r="F808">
            <v>45014</v>
          </cell>
        </row>
        <row r="809">
          <cell r="A809">
            <v>5113601</v>
          </cell>
          <cell r="B809">
            <v>1004785</v>
          </cell>
          <cell r="C809" t="str">
            <v>Fireflux Ltd</v>
          </cell>
          <cell r="D809" t="str">
            <v>CES00</v>
          </cell>
          <cell r="E809">
            <v>45007</v>
          </cell>
          <cell r="F809">
            <v>45014</v>
          </cell>
        </row>
        <row r="810">
          <cell r="A810">
            <v>5113602</v>
          </cell>
          <cell r="B810">
            <v>1004785</v>
          </cell>
          <cell r="C810" t="str">
            <v>Fireflux Ltd</v>
          </cell>
          <cell r="D810" t="str">
            <v>PSX95</v>
          </cell>
          <cell r="E810">
            <v>45006</v>
          </cell>
          <cell r="F810">
            <v>45014</v>
          </cell>
        </row>
        <row r="811">
          <cell r="A811">
            <v>5113603</v>
          </cell>
          <cell r="B811">
            <v>100293</v>
          </cell>
          <cell r="C811" t="str">
            <v>Rosliston Parish Council</v>
          </cell>
          <cell r="D811" t="str">
            <v>CCD10</v>
          </cell>
          <cell r="E811">
            <v>45007</v>
          </cell>
          <cell r="F811">
            <v>45014</v>
          </cell>
        </row>
        <row r="812">
          <cell r="A812">
            <v>5113607</v>
          </cell>
          <cell r="B812">
            <v>1006411</v>
          </cell>
          <cell r="C812" t="str">
            <v>The Bigworld Link Up Mitaka Ltd</v>
          </cell>
          <cell r="D812" t="str">
            <v>CPH70</v>
          </cell>
          <cell r="E812">
            <v>45008</v>
          </cell>
          <cell r="F812">
            <v>45014</v>
          </cell>
        </row>
        <row r="813">
          <cell r="A813">
            <v>5113609</v>
          </cell>
          <cell r="B813">
            <v>1006360</v>
          </cell>
          <cell r="C813" t="str">
            <v>Huq Industries Limited</v>
          </cell>
          <cell r="D813" t="str">
            <v>BC005</v>
          </cell>
          <cell r="E813">
            <v>45007</v>
          </cell>
          <cell r="F813">
            <v>45014</v>
          </cell>
        </row>
        <row r="814">
          <cell r="A814">
            <v>5113612</v>
          </cell>
          <cell r="B814">
            <v>100770</v>
          </cell>
          <cell r="C814" t="str">
            <v>TCV</v>
          </cell>
          <cell r="D814" t="str">
            <v>KJE70</v>
          </cell>
          <cell r="E814">
            <v>44998</v>
          </cell>
          <cell r="F814">
            <v>45014</v>
          </cell>
        </row>
        <row r="815">
          <cell r="A815">
            <v>5113613</v>
          </cell>
          <cell r="B815">
            <v>100062</v>
          </cell>
          <cell r="C815" t="str">
            <v>T H Heath (Contracts) Ltd</v>
          </cell>
          <cell r="D815" t="str">
            <v>BC005</v>
          </cell>
          <cell r="E815">
            <v>45007</v>
          </cell>
          <cell r="F815">
            <v>45014</v>
          </cell>
        </row>
        <row r="816">
          <cell r="A816">
            <v>5113614</v>
          </cell>
          <cell r="B816">
            <v>1000532</v>
          </cell>
          <cell r="C816" t="str">
            <v>CIPFA</v>
          </cell>
          <cell r="D816" t="str">
            <v>PSX55</v>
          </cell>
          <cell r="E816">
            <v>44970</v>
          </cell>
          <cell r="F816">
            <v>45014</v>
          </cell>
        </row>
        <row r="817">
          <cell r="A817">
            <v>5113615</v>
          </cell>
          <cell r="B817">
            <v>1003874</v>
          </cell>
          <cell r="C817" t="str">
            <v>Amazon Payments UK Limited</v>
          </cell>
          <cell r="D817" t="str">
            <v>CCD40</v>
          </cell>
          <cell r="E817">
            <v>45007</v>
          </cell>
          <cell r="F817">
            <v>45014</v>
          </cell>
        </row>
        <row r="818">
          <cell r="A818">
            <v>5113618</v>
          </cell>
          <cell r="B818">
            <v>1003688</v>
          </cell>
          <cell r="C818" t="str">
            <v>Probrand Limited</v>
          </cell>
          <cell r="D818" t="str">
            <v>PSX60</v>
          </cell>
          <cell r="E818">
            <v>45007</v>
          </cell>
          <cell r="F818">
            <v>45014</v>
          </cell>
        </row>
        <row r="819">
          <cell r="A819">
            <v>5113619</v>
          </cell>
          <cell r="B819">
            <v>1004785</v>
          </cell>
          <cell r="C819" t="str">
            <v>Fireflux Ltd</v>
          </cell>
          <cell r="D819" t="str">
            <v>PSX95</v>
          </cell>
          <cell r="E819">
            <v>45007</v>
          </cell>
          <cell r="F819">
            <v>45014</v>
          </cell>
        </row>
        <row r="820">
          <cell r="A820">
            <v>5113620</v>
          </cell>
          <cell r="B820">
            <v>100770</v>
          </cell>
          <cell r="C820" t="str">
            <v>TCV</v>
          </cell>
          <cell r="D820" t="str">
            <v>KJE70</v>
          </cell>
          <cell r="E820">
            <v>45007</v>
          </cell>
          <cell r="F820">
            <v>45014</v>
          </cell>
        </row>
        <row r="821">
          <cell r="A821">
            <v>5113621</v>
          </cell>
          <cell r="B821">
            <v>100057</v>
          </cell>
          <cell r="C821" t="str">
            <v>Travis Perkins Trading Company Limited</v>
          </cell>
          <cell r="D821" t="str">
            <v>PSX81</v>
          </cell>
          <cell r="E821">
            <v>45006</v>
          </cell>
          <cell r="F821">
            <v>45014</v>
          </cell>
        </row>
        <row r="822">
          <cell r="A822">
            <v>5113622</v>
          </cell>
          <cell r="B822">
            <v>1004014</v>
          </cell>
          <cell r="C822" t="str">
            <v>Evolve Corporate Ltd T/a PK Safety</v>
          </cell>
          <cell r="D822" t="str">
            <v>PSX95</v>
          </cell>
          <cell r="E822">
            <v>45007</v>
          </cell>
          <cell r="F822">
            <v>45014</v>
          </cell>
        </row>
        <row r="823">
          <cell r="A823">
            <v>5113623</v>
          </cell>
          <cell r="B823">
            <v>1002624</v>
          </cell>
          <cell r="C823" t="str">
            <v>SF Group</v>
          </cell>
          <cell r="D823" t="str">
            <v>KJA10</v>
          </cell>
          <cell r="E823">
            <v>45007</v>
          </cell>
          <cell r="F823">
            <v>45014</v>
          </cell>
        </row>
        <row r="824">
          <cell r="A824">
            <v>5113626</v>
          </cell>
          <cell r="B824">
            <v>102984</v>
          </cell>
          <cell r="C824" t="str">
            <v>Chilcote Engineering Services</v>
          </cell>
          <cell r="D824" t="str">
            <v>BC002</v>
          </cell>
          <cell r="E824">
            <v>45008</v>
          </cell>
          <cell r="F824">
            <v>45014</v>
          </cell>
        </row>
        <row r="825">
          <cell r="A825">
            <v>5113627</v>
          </cell>
          <cell r="B825">
            <v>1003172</v>
          </cell>
          <cell r="C825" t="str">
            <v>Jacobs UK Ltd (Acting for Highways England)</v>
          </cell>
          <cell r="D825" t="str">
            <v>PSX85</v>
          </cell>
          <cell r="E825">
            <v>44998</v>
          </cell>
          <cell r="F825">
            <v>45014</v>
          </cell>
        </row>
        <row r="826">
          <cell r="A826">
            <v>5113628</v>
          </cell>
          <cell r="B826">
            <v>1002430</v>
          </cell>
          <cell r="C826" t="str">
            <v>Sonovate Ltd</v>
          </cell>
          <cell r="D826" t="str">
            <v>CEE00</v>
          </cell>
          <cell r="E826">
            <v>45007</v>
          </cell>
          <cell r="F826">
            <v>45014</v>
          </cell>
        </row>
        <row r="827">
          <cell r="A827">
            <v>5113629</v>
          </cell>
          <cell r="B827">
            <v>1005519</v>
          </cell>
          <cell r="C827" t="str">
            <v>Workchain Limited</v>
          </cell>
          <cell r="D827" t="str">
            <v>CEW00</v>
          </cell>
          <cell r="E827">
            <v>45007</v>
          </cell>
          <cell r="F827">
            <v>45014</v>
          </cell>
        </row>
        <row r="828">
          <cell r="A828">
            <v>5113631</v>
          </cell>
          <cell r="B828">
            <v>1000532</v>
          </cell>
          <cell r="C828" t="str">
            <v>CIPFA</v>
          </cell>
          <cell r="D828" t="str">
            <v>PSX55</v>
          </cell>
          <cell r="E828">
            <v>44965</v>
          </cell>
          <cell r="F828">
            <v>45014</v>
          </cell>
        </row>
        <row r="829">
          <cell r="A829">
            <v>5113633</v>
          </cell>
          <cell r="B829">
            <v>1002340</v>
          </cell>
          <cell r="C829" t="str">
            <v>Freydan Energy Assessing</v>
          </cell>
          <cell r="D829" t="str">
            <v>PSX85</v>
          </cell>
          <cell r="E829">
            <v>44985</v>
          </cell>
          <cell r="F829">
            <v>45014</v>
          </cell>
        </row>
        <row r="830">
          <cell r="A830">
            <v>5113634</v>
          </cell>
          <cell r="B830">
            <v>1006286</v>
          </cell>
          <cell r="C830" t="str">
            <v>Mach Recruitment</v>
          </cell>
          <cell r="D830" t="str">
            <v>CEW00</v>
          </cell>
          <cell r="E830">
            <v>45005</v>
          </cell>
          <cell r="F830">
            <v>45014</v>
          </cell>
        </row>
        <row r="831">
          <cell r="A831">
            <v>5113635</v>
          </cell>
          <cell r="B831">
            <v>1002624</v>
          </cell>
          <cell r="C831" t="str">
            <v>SF Group</v>
          </cell>
          <cell r="D831" t="str">
            <v>KJC10</v>
          </cell>
          <cell r="E831">
            <v>45007</v>
          </cell>
          <cell r="F831">
            <v>45014</v>
          </cell>
        </row>
        <row r="832">
          <cell r="A832">
            <v>5113636</v>
          </cell>
          <cell r="B832">
            <v>1003931</v>
          </cell>
          <cell r="C832" t="str">
            <v>A.I.D Fuel Oils Ltd</v>
          </cell>
          <cell r="D832" t="str">
            <v>CCF20</v>
          </cell>
          <cell r="E832">
            <v>45007</v>
          </cell>
          <cell r="F832">
            <v>45014</v>
          </cell>
        </row>
        <row r="833">
          <cell r="A833">
            <v>5113637</v>
          </cell>
          <cell r="B833">
            <v>1003541</v>
          </cell>
          <cell r="C833" t="str">
            <v>Novus Property Solutions</v>
          </cell>
          <cell r="D833" t="str">
            <v>BC002</v>
          </cell>
          <cell r="E833">
            <v>44824</v>
          </cell>
          <cell r="F833">
            <v>45014</v>
          </cell>
        </row>
        <row r="834">
          <cell r="A834">
            <v>5113638</v>
          </cell>
          <cell r="B834">
            <v>1003541</v>
          </cell>
          <cell r="C834" t="str">
            <v>Novus Property Solutions</v>
          </cell>
          <cell r="D834" t="str">
            <v>BC002</v>
          </cell>
          <cell r="E834">
            <v>44824</v>
          </cell>
          <cell r="F834">
            <v>45014</v>
          </cell>
        </row>
        <row r="835">
          <cell r="A835">
            <v>5113639</v>
          </cell>
          <cell r="B835">
            <v>1003541</v>
          </cell>
          <cell r="C835" t="str">
            <v>Novus Property Solutions</v>
          </cell>
          <cell r="D835" t="str">
            <v>BC002</v>
          </cell>
          <cell r="E835">
            <v>44992</v>
          </cell>
          <cell r="F835">
            <v>45014</v>
          </cell>
        </row>
        <row r="836">
          <cell r="A836">
            <v>5113642</v>
          </cell>
          <cell r="B836">
            <v>1003541</v>
          </cell>
          <cell r="C836" t="str">
            <v>Novus Property Solutions</v>
          </cell>
          <cell r="D836" t="str">
            <v>PSX81</v>
          </cell>
          <cell r="E836">
            <v>45009</v>
          </cell>
          <cell r="F836">
            <v>45014</v>
          </cell>
        </row>
        <row r="837">
          <cell r="A837">
            <v>5113643</v>
          </cell>
          <cell r="B837">
            <v>100098</v>
          </cell>
          <cell r="C837" t="str">
            <v>Harvey &amp; Clark Ltd</v>
          </cell>
          <cell r="D837" t="str">
            <v>BC002</v>
          </cell>
          <cell r="E837">
            <v>45005</v>
          </cell>
          <cell r="F837">
            <v>45014</v>
          </cell>
        </row>
        <row r="838">
          <cell r="A838">
            <v>5113651</v>
          </cell>
          <cell r="B838">
            <v>1004244</v>
          </cell>
          <cell r="C838" t="str">
            <v>OmniZone</v>
          </cell>
          <cell r="D838" t="str">
            <v>PSX81</v>
          </cell>
          <cell r="E838">
            <v>44988</v>
          </cell>
          <cell r="F838">
            <v>45014</v>
          </cell>
        </row>
        <row r="839">
          <cell r="A839">
            <v>5113651</v>
          </cell>
          <cell r="B839">
            <v>1004244</v>
          </cell>
          <cell r="C839" t="str">
            <v>OmniZone</v>
          </cell>
          <cell r="D839" t="str">
            <v>B0000</v>
          </cell>
          <cell r="E839">
            <v>44988</v>
          </cell>
          <cell r="F839">
            <v>45014</v>
          </cell>
        </row>
        <row r="840">
          <cell r="A840">
            <v>5113674</v>
          </cell>
          <cell r="B840">
            <v>1001621</v>
          </cell>
          <cell r="C840" t="str">
            <v>Universal Hose T/a Hydraquip Hose &amp; Hydraulics</v>
          </cell>
          <cell r="D840" t="str">
            <v>PSX90</v>
          </cell>
          <cell r="E840">
            <v>44925</v>
          </cell>
          <cell r="F840">
            <v>45014</v>
          </cell>
        </row>
        <row r="841">
          <cell r="A841">
            <v>5113678</v>
          </cell>
          <cell r="B841">
            <v>1001621</v>
          </cell>
          <cell r="C841" t="str">
            <v>Universal Hose T/a Hydraquip Hose &amp; Hydraulics</v>
          </cell>
          <cell r="D841" t="str">
            <v>PSX90</v>
          </cell>
          <cell r="E841">
            <v>44939</v>
          </cell>
          <cell r="F841">
            <v>45014</v>
          </cell>
        </row>
        <row r="842">
          <cell r="A842">
            <v>5113679</v>
          </cell>
          <cell r="B842">
            <v>102013</v>
          </cell>
          <cell r="C842" t="str">
            <v>PPL PRS Limited</v>
          </cell>
          <cell r="D842" t="str">
            <v>CCF20</v>
          </cell>
          <cell r="E842">
            <v>44970</v>
          </cell>
          <cell r="F842">
            <v>45014</v>
          </cell>
        </row>
        <row r="843">
          <cell r="A843">
            <v>5113681</v>
          </cell>
          <cell r="B843">
            <v>102013</v>
          </cell>
          <cell r="C843" t="str">
            <v>PPL PRS Limited</v>
          </cell>
          <cell r="D843" t="str">
            <v>CCF20</v>
          </cell>
          <cell r="E843">
            <v>44970</v>
          </cell>
          <cell r="F843">
            <v>45014</v>
          </cell>
        </row>
        <row r="844">
          <cell r="A844">
            <v>5113682</v>
          </cell>
          <cell r="B844">
            <v>1001621</v>
          </cell>
          <cell r="C844" t="str">
            <v>Universal Hose T/a Hydraquip Hose &amp; Hydraulics</v>
          </cell>
          <cell r="D844" t="str">
            <v>PSX90</v>
          </cell>
          <cell r="E844">
            <v>44957</v>
          </cell>
          <cell r="F844">
            <v>45014</v>
          </cell>
        </row>
        <row r="845">
          <cell r="A845">
            <v>5113683</v>
          </cell>
          <cell r="B845">
            <v>102013</v>
          </cell>
          <cell r="C845" t="str">
            <v>PPL PRS Limited</v>
          </cell>
          <cell r="D845" t="str">
            <v>CCF20</v>
          </cell>
          <cell r="E845">
            <v>44970</v>
          </cell>
          <cell r="F845">
            <v>45014</v>
          </cell>
        </row>
        <row r="846">
          <cell r="A846">
            <v>5113685</v>
          </cell>
          <cell r="B846">
            <v>1001621</v>
          </cell>
          <cell r="C846" t="str">
            <v>Universal Hose T/a Hydraquip Hose &amp; Hydraulics</v>
          </cell>
          <cell r="D846" t="str">
            <v>PSX90</v>
          </cell>
          <cell r="E846">
            <v>44985</v>
          </cell>
          <cell r="F846">
            <v>45014</v>
          </cell>
        </row>
        <row r="847">
          <cell r="A847">
            <v>5113686</v>
          </cell>
          <cell r="B847">
            <v>1001621</v>
          </cell>
          <cell r="C847" t="str">
            <v>Universal Hose T/a Hydraquip Hose &amp; Hydraulics</v>
          </cell>
          <cell r="D847" t="str">
            <v>PSX90</v>
          </cell>
          <cell r="E847">
            <v>44939</v>
          </cell>
          <cell r="F847">
            <v>45014</v>
          </cell>
        </row>
        <row r="848">
          <cell r="A848">
            <v>5113687</v>
          </cell>
          <cell r="B848">
            <v>1001621</v>
          </cell>
          <cell r="C848" t="str">
            <v>Universal Hose T/a Hydraquip Hose &amp; Hydraulics</v>
          </cell>
          <cell r="D848" t="str">
            <v>PSX90</v>
          </cell>
          <cell r="E848">
            <v>44957</v>
          </cell>
          <cell r="F848">
            <v>45014</v>
          </cell>
        </row>
        <row r="849">
          <cell r="A849">
            <v>5113689</v>
          </cell>
          <cell r="B849">
            <v>100378</v>
          </cell>
          <cell r="C849" t="str">
            <v>ESPO</v>
          </cell>
          <cell r="D849" t="str">
            <v>CCA60</v>
          </cell>
          <cell r="E849">
            <v>45008</v>
          </cell>
          <cell r="F849">
            <v>45014</v>
          </cell>
        </row>
        <row r="850">
          <cell r="A850">
            <v>5113691</v>
          </cell>
          <cell r="B850">
            <v>1003874</v>
          </cell>
          <cell r="C850" t="str">
            <v>Amazon Payments UK Limited</v>
          </cell>
          <cell r="D850" t="str">
            <v>CCF20</v>
          </cell>
          <cell r="E850">
            <v>45009</v>
          </cell>
          <cell r="F850">
            <v>45014</v>
          </cell>
        </row>
        <row r="851">
          <cell r="A851">
            <v>5113692</v>
          </cell>
          <cell r="B851">
            <v>1001565</v>
          </cell>
          <cell r="C851" t="str">
            <v>Sellick Partnership Ltd</v>
          </cell>
          <cell r="D851" t="str">
            <v>KJC10</v>
          </cell>
          <cell r="E851">
            <v>45009</v>
          </cell>
          <cell r="F851">
            <v>45014</v>
          </cell>
        </row>
        <row r="852">
          <cell r="A852">
            <v>5113700</v>
          </cell>
          <cell r="B852">
            <v>105553</v>
          </cell>
          <cell r="C852" t="str">
            <v>Arboricultural Association</v>
          </cell>
          <cell r="D852" t="str">
            <v>KJE70</v>
          </cell>
          <cell r="E852">
            <v>44972</v>
          </cell>
          <cell r="F852">
            <v>45014</v>
          </cell>
        </row>
        <row r="853">
          <cell r="A853">
            <v>5113705</v>
          </cell>
          <cell r="B853">
            <v>1003924</v>
          </cell>
          <cell r="C853" t="str">
            <v>First Choice Wholesale Foods Ltd</v>
          </cell>
          <cell r="D853" t="str">
            <v>CCF20</v>
          </cell>
          <cell r="E853">
            <v>45008</v>
          </cell>
          <cell r="F853">
            <v>45014</v>
          </cell>
        </row>
        <row r="854">
          <cell r="A854">
            <v>5113706</v>
          </cell>
          <cell r="B854">
            <v>1001565</v>
          </cell>
          <cell r="C854" t="str">
            <v>Sellick Partnership Ltd</v>
          </cell>
          <cell r="D854" t="str">
            <v>KGH30</v>
          </cell>
          <cell r="E854">
            <v>45009</v>
          </cell>
          <cell r="F854">
            <v>45014</v>
          </cell>
        </row>
        <row r="855">
          <cell r="A855">
            <v>5113707</v>
          </cell>
          <cell r="B855">
            <v>1000587</v>
          </cell>
          <cell r="C855" t="str">
            <v>National Grid Electricity Distribution</v>
          </cell>
          <cell r="D855" t="str">
            <v>BC004</v>
          </cell>
          <cell r="E855">
            <v>45006</v>
          </cell>
          <cell r="F855">
            <v>45014</v>
          </cell>
        </row>
        <row r="856">
          <cell r="A856">
            <v>5113709</v>
          </cell>
          <cell r="B856">
            <v>1003923</v>
          </cell>
          <cell r="C856" t="str">
            <v>Bayleys of Rosliston Ltd</v>
          </cell>
          <cell r="D856" t="str">
            <v>CCF20</v>
          </cell>
          <cell r="E856">
            <v>44985</v>
          </cell>
          <cell r="F856">
            <v>45014</v>
          </cell>
        </row>
        <row r="857">
          <cell r="A857">
            <v>5113710</v>
          </cell>
          <cell r="B857">
            <v>1001565</v>
          </cell>
          <cell r="C857" t="str">
            <v>Sellick Partnership Ltd</v>
          </cell>
          <cell r="D857" t="str">
            <v>KGH30</v>
          </cell>
          <cell r="E857">
            <v>45009</v>
          </cell>
          <cell r="F857">
            <v>45014</v>
          </cell>
        </row>
        <row r="858">
          <cell r="A858">
            <v>5113712</v>
          </cell>
          <cell r="B858">
            <v>1003128</v>
          </cell>
          <cell r="C858" t="str">
            <v>Recycling Equipment Services Ltd</v>
          </cell>
          <cell r="D858" t="str">
            <v>PSX90</v>
          </cell>
          <cell r="E858">
            <v>45006</v>
          </cell>
          <cell r="F858">
            <v>45014</v>
          </cell>
        </row>
        <row r="859">
          <cell r="A859">
            <v>5113713</v>
          </cell>
          <cell r="B859">
            <v>1003128</v>
          </cell>
          <cell r="C859" t="str">
            <v>Recycling Equipment Services Ltd</v>
          </cell>
          <cell r="D859" t="str">
            <v>PSX90</v>
          </cell>
          <cell r="E859">
            <v>45006</v>
          </cell>
          <cell r="F859">
            <v>45014</v>
          </cell>
        </row>
        <row r="860">
          <cell r="A860">
            <v>5113714</v>
          </cell>
          <cell r="B860">
            <v>1003128</v>
          </cell>
          <cell r="C860" t="str">
            <v>Recycling Equipment Services Ltd</v>
          </cell>
          <cell r="D860" t="str">
            <v>PSX90</v>
          </cell>
          <cell r="E860">
            <v>45006</v>
          </cell>
          <cell r="F860">
            <v>45014</v>
          </cell>
        </row>
        <row r="861">
          <cell r="A861">
            <v>5113715</v>
          </cell>
          <cell r="B861">
            <v>1003128</v>
          </cell>
          <cell r="C861" t="str">
            <v>Recycling Equipment Services Ltd</v>
          </cell>
          <cell r="D861" t="str">
            <v>PSX90</v>
          </cell>
          <cell r="E861">
            <v>45006</v>
          </cell>
          <cell r="F861">
            <v>45014</v>
          </cell>
        </row>
        <row r="862">
          <cell r="A862">
            <v>5113717</v>
          </cell>
          <cell r="B862">
            <v>1003874</v>
          </cell>
          <cell r="C862" t="str">
            <v>Amazon Payments UK Limited</v>
          </cell>
          <cell r="D862" t="str">
            <v>CEE00</v>
          </cell>
          <cell r="E862">
            <v>45011</v>
          </cell>
          <cell r="F862">
            <v>45014</v>
          </cell>
        </row>
        <row r="863">
          <cell r="A863">
            <v>5113722</v>
          </cell>
          <cell r="B863">
            <v>102777</v>
          </cell>
          <cell r="C863" t="str">
            <v>Hays Accountancy &amp; Finance</v>
          </cell>
          <cell r="D863" t="str">
            <v>KJE70</v>
          </cell>
          <cell r="E863">
            <v>45039</v>
          </cell>
          <cell r="F863">
            <v>45016</v>
          </cell>
        </row>
        <row r="864">
          <cell r="A864">
            <v>5113732</v>
          </cell>
          <cell r="B864">
            <v>100391</v>
          </cell>
          <cell r="C864" t="str">
            <v>Chubb Fire &amp; Security Ltd</v>
          </cell>
          <cell r="D864" t="str">
            <v>KJE70</v>
          </cell>
          <cell r="E864">
            <v>45009</v>
          </cell>
          <cell r="F864">
            <v>45014</v>
          </cell>
        </row>
        <row r="865">
          <cell r="A865">
            <v>5113740</v>
          </cell>
          <cell r="B865">
            <v>1003765</v>
          </cell>
          <cell r="C865" t="str">
            <v>Public Trust Office</v>
          </cell>
          <cell r="D865" t="str">
            <v>KJC20</v>
          </cell>
          <cell r="E865">
            <v>44995</v>
          </cell>
          <cell r="F865">
            <v>45014</v>
          </cell>
        </row>
        <row r="866">
          <cell r="A866">
            <v>5113743</v>
          </cell>
          <cell r="B866">
            <v>1003865</v>
          </cell>
          <cell r="C866" t="str">
            <v>Brian Raynsford</v>
          </cell>
          <cell r="D866" t="str">
            <v>KJC20</v>
          </cell>
          <cell r="E866">
            <v>44995</v>
          </cell>
          <cell r="F866">
            <v>44995</v>
          </cell>
        </row>
        <row r="867">
          <cell r="A867">
            <v>5113746</v>
          </cell>
          <cell r="B867">
            <v>1006431</v>
          </cell>
          <cell r="C867" t="str">
            <v>Mrs C Smith</v>
          </cell>
          <cell r="D867" t="str">
            <v>KJC20</v>
          </cell>
          <cell r="E867">
            <v>45008</v>
          </cell>
          <cell r="F867">
            <v>45014</v>
          </cell>
        </row>
        <row r="868">
          <cell r="A868">
            <v>5113751</v>
          </cell>
          <cell r="B868">
            <v>100194</v>
          </cell>
          <cell r="C868" t="str">
            <v>D S K Engineering Services (Midlands) Ltd</v>
          </cell>
          <cell r="D868" t="str">
            <v>KJE70</v>
          </cell>
          <cell r="E868">
            <v>45010</v>
          </cell>
          <cell r="F868">
            <v>45014</v>
          </cell>
        </row>
        <row r="869">
          <cell r="A869">
            <v>5113752</v>
          </cell>
          <cell r="B869">
            <v>100194</v>
          </cell>
          <cell r="C869" t="str">
            <v>D S K Engineering Services (Midlands) Ltd</v>
          </cell>
          <cell r="D869" t="str">
            <v>KJE70</v>
          </cell>
          <cell r="E869">
            <v>45010</v>
          </cell>
          <cell r="F869">
            <v>45014</v>
          </cell>
        </row>
        <row r="870">
          <cell r="A870">
            <v>5113764</v>
          </cell>
          <cell r="B870">
            <v>1001565</v>
          </cell>
          <cell r="C870" t="str">
            <v>Sellick Partnership Ltd</v>
          </cell>
          <cell r="D870" t="str">
            <v>KJA10</v>
          </cell>
          <cell r="E870">
            <v>45012</v>
          </cell>
          <cell r="F870">
            <v>45014</v>
          </cell>
        </row>
        <row r="871">
          <cell r="A871">
            <v>5113765</v>
          </cell>
          <cell r="B871">
            <v>1001565</v>
          </cell>
          <cell r="C871" t="str">
            <v>Sellick Partnership Ltd</v>
          </cell>
          <cell r="D871" t="str">
            <v>KJA10</v>
          </cell>
          <cell r="E871">
            <v>45012</v>
          </cell>
          <cell r="F871">
            <v>45014</v>
          </cell>
        </row>
        <row r="872">
          <cell r="A872">
            <v>5113766</v>
          </cell>
          <cell r="B872">
            <v>1001565</v>
          </cell>
          <cell r="C872" t="str">
            <v>Sellick Partnership Ltd</v>
          </cell>
          <cell r="D872" t="str">
            <v>PSX65</v>
          </cell>
          <cell r="E872">
            <v>45012</v>
          </cell>
          <cell r="F872">
            <v>45014</v>
          </cell>
        </row>
        <row r="873">
          <cell r="A873">
            <v>5113767</v>
          </cell>
          <cell r="B873">
            <v>1001565</v>
          </cell>
          <cell r="C873" t="str">
            <v>Sellick Partnership Ltd</v>
          </cell>
          <cell r="D873" t="str">
            <v>PSX77</v>
          </cell>
          <cell r="E873">
            <v>45012</v>
          </cell>
          <cell r="F873">
            <v>45014</v>
          </cell>
        </row>
        <row r="874">
          <cell r="A874">
            <v>5113771</v>
          </cell>
          <cell r="B874">
            <v>1002715</v>
          </cell>
          <cell r="C874" t="str">
            <v>East Midlands Councils</v>
          </cell>
          <cell r="D874" t="str">
            <v>CPC10</v>
          </cell>
          <cell r="E874">
            <v>45007</v>
          </cell>
          <cell r="F874">
            <v>45014</v>
          </cell>
        </row>
        <row r="875">
          <cell r="A875">
            <v>5113772</v>
          </cell>
          <cell r="B875">
            <v>1002715</v>
          </cell>
          <cell r="C875" t="str">
            <v>East Midlands Councils</v>
          </cell>
          <cell r="D875" t="str">
            <v>B0000</v>
          </cell>
          <cell r="E875">
            <v>45007</v>
          </cell>
          <cell r="F875">
            <v>45014</v>
          </cell>
        </row>
        <row r="876">
          <cell r="A876">
            <v>5113781</v>
          </cell>
          <cell r="B876">
            <v>101061</v>
          </cell>
          <cell r="C876" t="str">
            <v>Shiptons Recovery Service</v>
          </cell>
          <cell r="D876" t="str">
            <v>PSX90</v>
          </cell>
          <cell r="E876">
            <v>45005</v>
          </cell>
          <cell r="F876">
            <v>45014</v>
          </cell>
        </row>
        <row r="877">
          <cell r="A877">
            <v>5113824</v>
          </cell>
          <cell r="B877">
            <v>1001836</v>
          </cell>
          <cell r="C877" t="str">
            <v>Barclays Bank</v>
          </cell>
          <cell r="D877" t="str">
            <v>CCF20</v>
          </cell>
          <cell r="E877">
            <v>45006</v>
          </cell>
          <cell r="F877">
            <v>45016</v>
          </cell>
        </row>
        <row r="878">
          <cell r="A878">
            <v>5113826</v>
          </cell>
          <cell r="B878">
            <v>1001836</v>
          </cell>
          <cell r="C878" t="str">
            <v>Barclays Bank</v>
          </cell>
          <cell r="D878" t="str">
            <v>CCF20</v>
          </cell>
          <cell r="E878">
            <v>45006</v>
          </cell>
          <cell r="F878">
            <v>45016</v>
          </cell>
        </row>
        <row r="879">
          <cell r="A879">
            <v>5113828</v>
          </cell>
          <cell r="B879">
            <v>1001836</v>
          </cell>
          <cell r="C879" t="str">
            <v>Barclays Bank</v>
          </cell>
          <cell r="D879" t="str">
            <v>CCF20</v>
          </cell>
          <cell r="E879">
            <v>45006</v>
          </cell>
          <cell r="F879">
            <v>45016</v>
          </cell>
        </row>
        <row r="880">
          <cell r="A880">
            <v>5113831</v>
          </cell>
          <cell r="B880">
            <v>1001836</v>
          </cell>
          <cell r="C880" t="str">
            <v>Barclays Bank</v>
          </cell>
          <cell r="D880" t="str">
            <v>PSX57</v>
          </cell>
          <cell r="E880">
            <v>44929</v>
          </cell>
          <cell r="F880">
            <v>45016</v>
          </cell>
        </row>
        <row r="881">
          <cell r="A881">
            <v>5113835</v>
          </cell>
          <cell r="B881">
            <v>1001836</v>
          </cell>
          <cell r="C881" t="str">
            <v>Barclays Bank</v>
          </cell>
          <cell r="D881" t="str">
            <v>PSX57</v>
          </cell>
          <cell r="E881">
            <v>44774</v>
          </cell>
          <cell r="F881">
            <v>45016</v>
          </cell>
        </row>
        <row r="882">
          <cell r="A882">
            <v>5113836</v>
          </cell>
          <cell r="B882">
            <v>1001836</v>
          </cell>
          <cell r="C882" t="str">
            <v>Barclays Bank</v>
          </cell>
          <cell r="D882" t="str">
            <v>PSX57</v>
          </cell>
          <cell r="E882">
            <v>44896</v>
          </cell>
          <cell r="F882">
            <v>45016</v>
          </cell>
        </row>
        <row r="883">
          <cell r="A883">
            <v>5113837</v>
          </cell>
          <cell r="B883">
            <v>1001836</v>
          </cell>
          <cell r="C883" t="str">
            <v>Barclays Bank</v>
          </cell>
          <cell r="D883" t="str">
            <v>CPC10</v>
          </cell>
          <cell r="E883">
            <v>44890</v>
          </cell>
          <cell r="F883">
            <v>45016</v>
          </cell>
        </row>
        <row r="884">
          <cell r="A884">
            <v>5113838</v>
          </cell>
          <cell r="B884">
            <v>1001836</v>
          </cell>
          <cell r="C884" t="str">
            <v>Barclays Bank</v>
          </cell>
          <cell r="D884" t="str">
            <v>CPC10</v>
          </cell>
          <cell r="E884">
            <v>44992</v>
          </cell>
          <cell r="F884">
            <v>45016</v>
          </cell>
        </row>
        <row r="885">
          <cell r="A885">
            <v>5113839</v>
          </cell>
          <cell r="B885">
            <v>1001836</v>
          </cell>
          <cell r="C885" t="str">
            <v>Barclays Bank</v>
          </cell>
          <cell r="D885" t="str">
            <v>CPC10</v>
          </cell>
          <cell r="E885">
            <v>44900</v>
          </cell>
          <cell r="F885">
            <v>45016</v>
          </cell>
        </row>
        <row r="886">
          <cell r="A886">
            <v>5113840</v>
          </cell>
          <cell r="B886">
            <v>1001836</v>
          </cell>
          <cell r="C886" t="str">
            <v>Barclays Bank</v>
          </cell>
          <cell r="D886" t="str">
            <v>CPC10</v>
          </cell>
          <cell r="E886">
            <v>44931</v>
          </cell>
          <cell r="F886">
            <v>45016</v>
          </cell>
        </row>
        <row r="887">
          <cell r="A887">
            <v>5113841</v>
          </cell>
          <cell r="B887">
            <v>1001836</v>
          </cell>
          <cell r="C887" t="str">
            <v>Barclays Bank</v>
          </cell>
          <cell r="D887" t="str">
            <v>CPC10</v>
          </cell>
          <cell r="E887">
            <v>44959</v>
          </cell>
          <cell r="F887">
            <v>45016</v>
          </cell>
        </row>
        <row r="888">
          <cell r="A888">
            <v>5113842</v>
          </cell>
          <cell r="B888">
            <v>1001836</v>
          </cell>
          <cell r="C888" t="str">
            <v>Barclays Bank</v>
          </cell>
          <cell r="D888" t="str">
            <v>CCF20</v>
          </cell>
          <cell r="E888">
            <v>44991</v>
          </cell>
          <cell r="F888">
            <v>45016</v>
          </cell>
        </row>
        <row r="889">
          <cell r="A889">
            <v>5113843</v>
          </cell>
          <cell r="B889">
            <v>1002039</v>
          </cell>
          <cell r="C889" t="str">
            <v>HM Courts &amp; Tribunals Services</v>
          </cell>
          <cell r="D889" t="str">
            <v>KJC10</v>
          </cell>
          <cell r="E889">
            <v>45009</v>
          </cell>
          <cell r="F889">
            <v>45016</v>
          </cell>
        </row>
        <row r="890">
          <cell r="A890">
            <v>5113844</v>
          </cell>
          <cell r="B890">
            <v>1002039</v>
          </cell>
          <cell r="C890" t="str">
            <v>HM Courts &amp; Tribunals Services</v>
          </cell>
          <cell r="D890" t="str">
            <v>KJC10</v>
          </cell>
          <cell r="E890">
            <v>44923</v>
          </cell>
          <cell r="F890">
            <v>45016</v>
          </cell>
        </row>
        <row r="891">
          <cell r="A891">
            <v>5113845</v>
          </cell>
          <cell r="B891">
            <v>1002039</v>
          </cell>
          <cell r="C891" t="str">
            <v>HM Courts &amp; Tribunals Services</v>
          </cell>
          <cell r="D891" t="str">
            <v>KJC10</v>
          </cell>
          <cell r="E891">
            <v>45009</v>
          </cell>
          <cell r="F891">
            <v>45016</v>
          </cell>
        </row>
        <row r="892">
          <cell r="A892">
            <v>5113872</v>
          </cell>
          <cell r="B892">
            <v>110426</v>
          </cell>
          <cell r="C892" t="str">
            <v>Land Registry (Direct Debit Account)</v>
          </cell>
          <cell r="D892" t="str">
            <v>PSX81</v>
          </cell>
          <cell r="E892">
            <v>44964</v>
          </cell>
          <cell r="F892">
            <v>45016</v>
          </cell>
        </row>
        <row r="893">
          <cell r="A893">
            <v>5113873</v>
          </cell>
          <cell r="B893">
            <v>110426</v>
          </cell>
          <cell r="C893" t="str">
            <v>Land Registry (Direct Debit Account)</v>
          </cell>
          <cell r="D893" t="str">
            <v>KGH30</v>
          </cell>
          <cell r="E893">
            <v>44957</v>
          </cell>
          <cell r="F893">
            <v>45016</v>
          </cell>
        </row>
        <row r="894">
          <cell r="A894">
            <v>5113874</v>
          </cell>
          <cell r="B894">
            <v>110426</v>
          </cell>
          <cell r="C894" t="str">
            <v>Land Registry (Direct Debit Account)</v>
          </cell>
          <cell r="D894" t="str">
            <v>KJE70</v>
          </cell>
          <cell r="E894">
            <v>44950</v>
          </cell>
          <cell r="F894">
            <v>45016</v>
          </cell>
        </row>
        <row r="895">
          <cell r="A895">
            <v>5113875</v>
          </cell>
          <cell r="B895">
            <v>110426</v>
          </cell>
          <cell r="C895" t="str">
            <v>Land Registry (Direct Debit Account)</v>
          </cell>
          <cell r="D895" t="str">
            <v>CPC10</v>
          </cell>
          <cell r="E895">
            <v>44978</v>
          </cell>
          <cell r="F895">
            <v>45016</v>
          </cell>
        </row>
        <row r="896">
          <cell r="A896">
            <v>5113876</v>
          </cell>
          <cell r="B896">
            <v>110426</v>
          </cell>
          <cell r="C896" t="str">
            <v>Land Registry (Direct Debit Account)</v>
          </cell>
          <cell r="D896" t="str">
            <v>KJE70</v>
          </cell>
          <cell r="E896">
            <v>44738</v>
          </cell>
          <cell r="F896">
            <v>45016</v>
          </cell>
        </row>
        <row r="897">
          <cell r="A897">
            <v>5113877</v>
          </cell>
          <cell r="B897">
            <v>110426</v>
          </cell>
          <cell r="C897" t="str">
            <v>Land Registry (Direct Debit Account)</v>
          </cell>
          <cell r="D897" t="str">
            <v>PSX85</v>
          </cell>
          <cell r="E897">
            <v>44974</v>
          </cell>
          <cell r="F897">
            <v>45016</v>
          </cell>
        </row>
        <row r="898">
          <cell r="A898">
            <v>5113878</v>
          </cell>
          <cell r="B898">
            <v>110426</v>
          </cell>
          <cell r="C898" t="str">
            <v>Land Registry (Direct Debit Account)</v>
          </cell>
          <cell r="D898" t="str">
            <v>CPC10</v>
          </cell>
          <cell r="E898">
            <v>44943</v>
          </cell>
          <cell r="F898">
            <v>45016</v>
          </cell>
        </row>
        <row r="899">
          <cell r="A899">
            <v>5113879</v>
          </cell>
          <cell r="B899">
            <v>110426</v>
          </cell>
          <cell r="C899" t="str">
            <v>Land Registry (Direct Debit Account)</v>
          </cell>
          <cell r="D899" t="str">
            <v>PSX85</v>
          </cell>
          <cell r="E899">
            <v>44971</v>
          </cell>
          <cell r="F899">
            <v>45016</v>
          </cell>
        </row>
        <row r="900">
          <cell r="A900">
            <v>5113880</v>
          </cell>
          <cell r="B900">
            <v>110426</v>
          </cell>
          <cell r="C900" t="str">
            <v>Land Registry (Direct Debit Account)</v>
          </cell>
          <cell r="D900" t="str">
            <v>KGH30</v>
          </cell>
          <cell r="E900">
            <v>44939</v>
          </cell>
          <cell r="F900">
            <v>45016</v>
          </cell>
        </row>
        <row r="901">
          <cell r="A901">
            <v>5113881</v>
          </cell>
          <cell r="B901">
            <v>110426</v>
          </cell>
          <cell r="C901" t="str">
            <v>Land Registry (Direct Debit Account)</v>
          </cell>
          <cell r="D901" t="str">
            <v>CPD10</v>
          </cell>
          <cell r="E901">
            <v>44936</v>
          </cell>
          <cell r="F901">
            <v>45016</v>
          </cell>
        </row>
        <row r="902">
          <cell r="A902">
            <v>5113882</v>
          </cell>
          <cell r="B902">
            <v>100324</v>
          </cell>
          <cell r="C902" t="str">
            <v>Capita Business Services Limited</v>
          </cell>
          <cell r="D902" t="str">
            <v>PSX57</v>
          </cell>
          <cell r="E902">
            <v>45000</v>
          </cell>
          <cell r="F902">
            <v>45016</v>
          </cell>
        </row>
        <row r="903">
          <cell r="A903">
            <v>5113883</v>
          </cell>
          <cell r="B903">
            <v>1001836</v>
          </cell>
          <cell r="C903" t="str">
            <v>Barclays Bank</v>
          </cell>
          <cell r="D903" t="str">
            <v>PSX57</v>
          </cell>
          <cell r="E903">
            <v>45012</v>
          </cell>
          <cell r="F903">
            <v>45016</v>
          </cell>
        </row>
        <row r="904">
          <cell r="A904">
            <v>5113884</v>
          </cell>
          <cell r="B904">
            <v>1001836</v>
          </cell>
          <cell r="C904" t="str">
            <v>Barclays Bank</v>
          </cell>
          <cell r="D904" t="str">
            <v>PSX57</v>
          </cell>
          <cell r="E904">
            <v>45012</v>
          </cell>
          <cell r="F904">
            <v>45016</v>
          </cell>
        </row>
        <row r="905">
          <cell r="A905">
            <v>5113885</v>
          </cell>
          <cell r="B905">
            <v>1001836</v>
          </cell>
          <cell r="C905" t="str">
            <v>Barclays Bank</v>
          </cell>
          <cell r="D905" t="str">
            <v>PSX57</v>
          </cell>
          <cell r="E905">
            <v>45012</v>
          </cell>
          <cell r="F905">
            <v>45016</v>
          </cell>
        </row>
        <row r="906">
          <cell r="A906">
            <v>5113886</v>
          </cell>
          <cell r="B906">
            <v>1001836</v>
          </cell>
          <cell r="C906" t="str">
            <v>Barclays Bank</v>
          </cell>
          <cell r="D906" t="str">
            <v>PSX57</v>
          </cell>
          <cell r="E906">
            <v>45012</v>
          </cell>
          <cell r="F906">
            <v>45016</v>
          </cell>
        </row>
        <row r="907">
          <cell r="A907">
            <v>5113943</v>
          </cell>
          <cell r="B907">
            <v>1001836</v>
          </cell>
          <cell r="C907" t="str">
            <v>Barclays Bank</v>
          </cell>
          <cell r="D907" t="str">
            <v>B0000</v>
          </cell>
          <cell r="E907">
            <v>45005</v>
          </cell>
          <cell r="F907">
            <v>45016</v>
          </cell>
        </row>
        <row r="908">
          <cell r="A908">
            <v>5113946</v>
          </cell>
          <cell r="B908">
            <v>1002039</v>
          </cell>
          <cell r="C908" t="str">
            <v>HM Courts &amp; Tribunals Services</v>
          </cell>
          <cell r="D908" t="str">
            <v>B0000</v>
          </cell>
          <cell r="E908">
            <v>44995</v>
          </cell>
          <cell r="F908">
            <v>45016</v>
          </cell>
        </row>
        <row r="909">
          <cell r="A909">
            <v>5113948</v>
          </cell>
          <cell r="B909">
            <v>1001836</v>
          </cell>
          <cell r="C909" t="str">
            <v>Barclays Bank</v>
          </cell>
          <cell r="D909" t="str">
            <v>KGH30</v>
          </cell>
          <cell r="E909">
            <v>45008</v>
          </cell>
          <cell r="F909">
            <v>45016</v>
          </cell>
        </row>
        <row r="910">
          <cell r="A910">
            <v>5113953</v>
          </cell>
          <cell r="B910">
            <v>1001836</v>
          </cell>
          <cell r="C910" t="str">
            <v>Barclays Bank</v>
          </cell>
          <cell r="D910" t="str">
            <v>KGH30</v>
          </cell>
          <cell r="E910">
            <v>45008</v>
          </cell>
          <cell r="F910">
            <v>45016</v>
          </cell>
        </row>
        <row r="911">
          <cell r="A911">
            <v>5114001</v>
          </cell>
          <cell r="B911">
            <v>110150</v>
          </cell>
          <cell r="C911" t="str">
            <v>Barclaycard Commercial</v>
          </cell>
          <cell r="D911" t="str">
            <v>KJA00</v>
          </cell>
          <cell r="E911">
            <v>44941</v>
          </cell>
          <cell r="F911">
            <v>45016</v>
          </cell>
        </row>
        <row r="912">
          <cell r="A912">
            <v>5114002</v>
          </cell>
          <cell r="B912">
            <v>1000037</v>
          </cell>
          <cell r="C912" t="str">
            <v>DCLG</v>
          </cell>
          <cell r="D912" t="str">
            <v>B0000</v>
          </cell>
          <cell r="E912">
            <v>45005</v>
          </cell>
          <cell r="F912">
            <v>45016</v>
          </cell>
        </row>
        <row r="913">
          <cell r="A913">
            <v>5114003</v>
          </cell>
          <cell r="B913">
            <v>1001836</v>
          </cell>
          <cell r="C913" t="str">
            <v>Barclays Bank</v>
          </cell>
          <cell r="D913" t="str">
            <v>W7A10</v>
          </cell>
          <cell r="E913">
            <v>45013</v>
          </cell>
          <cell r="F913">
            <v>45016</v>
          </cell>
        </row>
        <row r="914">
          <cell r="A914">
            <v>5114004</v>
          </cell>
          <cell r="B914">
            <v>1001836</v>
          </cell>
          <cell r="C914" t="str">
            <v>Barclays Bank</v>
          </cell>
          <cell r="D914" t="str">
            <v>PSX90</v>
          </cell>
          <cell r="E914">
            <v>45001</v>
          </cell>
          <cell r="F914">
            <v>45016</v>
          </cell>
        </row>
        <row r="915">
          <cell r="A915">
            <v>5114005</v>
          </cell>
          <cell r="B915">
            <v>1001836</v>
          </cell>
          <cell r="C915" t="str">
            <v>Barclays Bank</v>
          </cell>
          <cell r="D915" t="str">
            <v>PSX90</v>
          </cell>
          <cell r="E915">
            <v>44959</v>
          </cell>
          <cell r="F915">
            <v>45016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8997-A079-491C-ACD4-47F480E4D9D4}">
  <dimension ref="A1:F14"/>
  <sheetViews>
    <sheetView workbookViewId="0">
      <selection activeCell="C20" sqref="C20"/>
    </sheetView>
  </sheetViews>
  <sheetFormatPr defaultRowHeight="14.5" x14ac:dyDescent="0.35"/>
  <cols>
    <col min="1" max="1" width="8.26953125" bestFit="1" customWidth="1"/>
    <col min="2" max="2" width="8.1796875" bestFit="1" customWidth="1"/>
    <col min="3" max="3" width="22.453125" bestFit="1" customWidth="1"/>
    <col min="4" max="4" width="29.81640625" bestFit="1" customWidth="1"/>
    <col min="5" max="5" width="43.1796875" bestFit="1" customWidth="1"/>
    <col min="6" max="6" width="10.7265625" bestFit="1" customWidth="1"/>
  </cols>
  <sheetData>
    <row r="1" spans="1:6" x14ac:dyDescent="0.35">
      <c r="A1" s="7" t="s">
        <v>18</v>
      </c>
      <c r="B1" s="7"/>
      <c r="C1" s="7"/>
      <c r="D1" s="7"/>
      <c r="E1" s="7"/>
      <c r="F1" s="7"/>
    </row>
    <row r="2" spans="1:6" ht="29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35">
      <c r="A3">
        <v>5103865</v>
      </c>
      <c r="B3">
        <v>22.92</v>
      </c>
      <c r="C3" t="s">
        <v>6</v>
      </c>
      <c r="D3" t="s">
        <v>7</v>
      </c>
      <c r="E3" t="s">
        <v>8</v>
      </c>
      <c r="F3" s="1">
        <f>VLOOKUP(A3,[1]Creditors!A:F,6,FALSE)</f>
        <v>44678</v>
      </c>
    </row>
    <row r="4" spans="1:6" x14ac:dyDescent="0.35">
      <c r="A4">
        <v>5103865</v>
      </c>
      <c r="B4">
        <v>12</v>
      </c>
      <c r="C4" t="s">
        <v>6</v>
      </c>
      <c r="D4" t="s">
        <v>7</v>
      </c>
      <c r="E4" t="s">
        <v>8</v>
      </c>
      <c r="F4" s="1">
        <f>VLOOKUP(A4,[1]Creditors!A:F,6,FALSE)</f>
        <v>44678</v>
      </c>
    </row>
    <row r="5" spans="1:6" x14ac:dyDescent="0.35">
      <c r="A5">
        <v>5103863</v>
      </c>
      <c r="B5">
        <v>625</v>
      </c>
      <c r="C5" t="s">
        <v>6</v>
      </c>
      <c r="D5" t="s">
        <v>9</v>
      </c>
      <c r="E5" t="s">
        <v>10</v>
      </c>
      <c r="F5" s="1">
        <f>VLOOKUP(A5,[1]Creditors!A:F,6,FALSE)</f>
        <v>44678</v>
      </c>
    </row>
    <row r="6" spans="1:6" x14ac:dyDescent="0.35">
      <c r="A6">
        <v>5103864</v>
      </c>
      <c r="B6">
        <v>449.45</v>
      </c>
      <c r="C6" t="s">
        <v>6</v>
      </c>
      <c r="D6" t="s">
        <v>9</v>
      </c>
      <c r="E6" t="s">
        <v>10</v>
      </c>
      <c r="F6" s="1">
        <f>VLOOKUP(A6,[1]Creditors!A:F,6,FALSE)</f>
        <v>44678</v>
      </c>
    </row>
    <row r="7" spans="1:6" x14ac:dyDescent="0.35">
      <c r="A7">
        <v>5103865</v>
      </c>
      <c r="B7">
        <v>255.42</v>
      </c>
      <c r="C7" t="s">
        <v>6</v>
      </c>
      <c r="D7" t="s">
        <v>9</v>
      </c>
      <c r="E7" t="s">
        <v>11</v>
      </c>
      <c r="F7" s="1">
        <f>VLOOKUP(A7,[1]Creditors!A:F,6,FALSE)</f>
        <v>44678</v>
      </c>
    </row>
    <row r="8" spans="1:6" x14ac:dyDescent="0.35">
      <c r="A8">
        <v>5103865</v>
      </c>
      <c r="B8">
        <v>31.25</v>
      </c>
      <c r="C8" t="s">
        <v>6</v>
      </c>
      <c r="D8" t="s">
        <v>12</v>
      </c>
      <c r="E8" t="s">
        <v>13</v>
      </c>
      <c r="F8" s="1">
        <f>VLOOKUP(A8,[1]Creditors!A:F,6,FALSE)</f>
        <v>44678</v>
      </c>
    </row>
    <row r="9" spans="1:6" x14ac:dyDescent="0.35">
      <c r="A9">
        <v>5103865</v>
      </c>
      <c r="B9">
        <v>302.5</v>
      </c>
      <c r="C9" t="s">
        <v>6</v>
      </c>
      <c r="D9" t="s">
        <v>14</v>
      </c>
      <c r="E9" t="s">
        <v>15</v>
      </c>
      <c r="F9" s="1">
        <f>VLOOKUP(A9,[1]Creditors!A:F,6,FALSE)</f>
        <v>44678</v>
      </c>
    </row>
    <row r="10" spans="1:6" x14ac:dyDescent="0.35">
      <c r="A10">
        <v>5103865</v>
      </c>
      <c r="B10">
        <v>302.5</v>
      </c>
      <c r="C10" t="s">
        <v>6</v>
      </c>
      <c r="D10" t="s">
        <v>14</v>
      </c>
      <c r="E10" t="s">
        <v>15</v>
      </c>
      <c r="F10" s="1">
        <f>VLOOKUP(A10,[1]Creditors!A:F,6,FALSE)</f>
        <v>44678</v>
      </c>
    </row>
    <row r="11" spans="1:6" x14ac:dyDescent="0.35">
      <c r="A11">
        <v>5103865</v>
      </c>
      <c r="B11">
        <v>302.5</v>
      </c>
      <c r="C11" t="s">
        <v>6</v>
      </c>
      <c r="D11" t="s">
        <v>14</v>
      </c>
      <c r="E11" t="s">
        <v>15</v>
      </c>
      <c r="F11" s="1">
        <f>VLOOKUP(A11,[1]Creditors!A:F,6,FALSE)</f>
        <v>44678</v>
      </c>
    </row>
    <row r="12" spans="1:6" x14ac:dyDescent="0.35">
      <c r="A12">
        <v>5103880</v>
      </c>
      <c r="B12">
        <v>470</v>
      </c>
      <c r="C12" t="s">
        <v>6</v>
      </c>
      <c r="D12" t="s">
        <v>16</v>
      </c>
      <c r="E12" t="s">
        <v>17</v>
      </c>
      <c r="F12" s="1">
        <f>VLOOKUP(A12,[1]Creditors!A:F,6,FALSE)</f>
        <v>44679</v>
      </c>
    </row>
    <row r="13" spans="1:6" x14ac:dyDescent="0.35">
      <c r="A13">
        <v>5103880</v>
      </c>
      <c r="B13">
        <v>62.49</v>
      </c>
      <c r="C13" t="s">
        <v>6</v>
      </c>
      <c r="D13" t="s">
        <v>9</v>
      </c>
      <c r="E13" t="s">
        <v>17</v>
      </c>
      <c r="F13" s="1">
        <f>VLOOKUP(A13,[1]Creditors!A:F,6,FALSE)</f>
        <v>44679</v>
      </c>
    </row>
    <row r="14" spans="1:6" x14ac:dyDescent="0.35">
      <c r="A14">
        <v>5103880</v>
      </c>
      <c r="B14">
        <v>51.64</v>
      </c>
      <c r="C14" t="s">
        <v>6</v>
      </c>
      <c r="D14" t="s">
        <v>16</v>
      </c>
      <c r="E14" t="s">
        <v>17</v>
      </c>
      <c r="F14" s="1">
        <f>VLOOKUP(A14,[1]Creditors!A:F,6,FALSE)</f>
        <v>44679</v>
      </c>
    </row>
  </sheetData>
  <autoFilter ref="A2:F14" xr:uid="{D843342A-5D51-4BFD-969B-EB834A586F6B}"/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B994D-13FE-4A2A-A964-70FCD78A0E88}">
  <dimension ref="A1:F5"/>
  <sheetViews>
    <sheetView workbookViewId="0">
      <selection activeCell="A5" sqref="A5"/>
    </sheetView>
  </sheetViews>
  <sheetFormatPr defaultRowHeight="14.5" x14ac:dyDescent="0.35"/>
  <cols>
    <col min="1" max="1" width="12.7265625" customWidth="1"/>
    <col min="2" max="2" width="11" customWidth="1"/>
    <col min="3" max="3" width="22.453125" bestFit="1" customWidth="1"/>
    <col min="4" max="4" width="24.26953125" customWidth="1"/>
    <col min="5" max="5" width="40.7265625" customWidth="1"/>
    <col min="6" max="6" width="13.54296875" bestFit="1" customWidth="1"/>
    <col min="7" max="7" width="20" bestFit="1" customWidth="1"/>
    <col min="8" max="8" width="11.7265625" bestFit="1" customWidth="1"/>
    <col min="9" max="9" width="41.453125" customWidth="1"/>
    <col min="10" max="10" width="11.54296875" customWidth="1"/>
  </cols>
  <sheetData>
    <row r="1" spans="1:6" x14ac:dyDescent="0.35">
      <c r="A1" s="7" t="s">
        <v>67</v>
      </c>
      <c r="B1" s="7"/>
      <c r="C1" s="7"/>
      <c r="D1" s="7"/>
      <c r="E1" s="7"/>
      <c r="F1" s="7"/>
    </row>
    <row r="2" spans="1:6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35">
      <c r="F3" s="1"/>
    </row>
    <row r="4" spans="1:6" s="5" customFormat="1" x14ac:dyDescent="0.35">
      <c r="A4"/>
      <c r="B4"/>
      <c r="C4"/>
      <c r="D4"/>
      <c r="E4"/>
      <c r="F4" s="1"/>
    </row>
    <row r="5" spans="1:6" x14ac:dyDescent="0.35">
      <c r="F5" s="1"/>
    </row>
  </sheetData>
  <mergeCells count="1"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B199E-4351-4FBA-A93F-252E8D554C70}">
  <dimension ref="A1:F38"/>
  <sheetViews>
    <sheetView workbookViewId="0">
      <selection sqref="A1:F1"/>
    </sheetView>
  </sheetViews>
  <sheetFormatPr defaultRowHeight="14.5" x14ac:dyDescent="0.35"/>
  <cols>
    <col min="1" max="1" width="12.7265625" customWidth="1"/>
    <col min="2" max="2" width="11" customWidth="1"/>
    <col min="3" max="3" width="22.453125" bestFit="1" customWidth="1"/>
    <col min="4" max="4" width="27.81640625" bestFit="1" customWidth="1"/>
    <col min="5" max="5" width="40.7265625" customWidth="1"/>
    <col min="6" max="6" width="13.54296875" bestFit="1" customWidth="1"/>
    <col min="7" max="7" width="20" bestFit="1" customWidth="1"/>
    <col min="8" max="8" width="11.7265625" bestFit="1" customWidth="1"/>
    <col min="9" max="9" width="41.453125" customWidth="1"/>
    <col min="10" max="10" width="11.54296875" customWidth="1"/>
  </cols>
  <sheetData>
    <row r="1" spans="1:6" x14ac:dyDescent="0.35">
      <c r="A1" s="7" t="s">
        <v>68</v>
      </c>
      <c r="B1" s="7"/>
      <c r="C1" s="7"/>
      <c r="D1" s="7"/>
      <c r="E1" s="7"/>
      <c r="F1" s="7"/>
    </row>
    <row r="2" spans="1:6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35">
      <c r="A3">
        <v>5112652</v>
      </c>
      <c r="B3">
        <v>236.66</v>
      </c>
      <c r="C3" t="s">
        <v>6</v>
      </c>
      <c r="D3" t="s">
        <v>9</v>
      </c>
      <c r="E3" t="s">
        <v>17</v>
      </c>
      <c r="F3" s="1">
        <f>VLOOKUP(A3,[5]Creditors!A:F,6,FALSE)</f>
        <v>44985</v>
      </c>
    </row>
    <row r="4" spans="1:6" s="5" customFormat="1" x14ac:dyDescent="0.35">
      <c r="A4">
        <v>5112652</v>
      </c>
      <c r="B4">
        <v>55.8</v>
      </c>
      <c r="C4" t="s">
        <v>6</v>
      </c>
      <c r="D4" t="s">
        <v>9</v>
      </c>
      <c r="E4" t="s">
        <v>17</v>
      </c>
      <c r="F4" s="1">
        <f>VLOOKUP(A4,[5]Creditors!A:F,6,FALSE)</f>
        <v>44985</v>
      </c>
    </row>
    <row r="5" spans="1:6" x14ac:dyDescent="0.35">
      <c r="A5">
        <v>5112652</v>
      </c>
      <c r="B5">
        <v>50.7</v>
      </c>
      <c r="C5" t="s">
        <v>6</v>
      </c>
      <c r="D5" t="s">
        <v>9</v>
      </c>
      <c r="E5" t="s">
        <v>17</v>
      </c>
      <c r="F5" s="1">
        <f>VLOOKUP(A5,[5]Creditors!A:F,6,FALSE)</f>
        <v>44985</v>
      </c>
    </row>
    <row r="6" spans="1:6" x14ac:dyDescent="0.35">
      <c r="A6">
        <v>5112651</v>
      </c>
      <c r="B6">
        <v>60</v>
      </c>
      <c r="C6" t="s">
        <v>6</v>
      </c>
      <c r="D6" t="s">
        <v>69</v>
      </c>
      <c r="E6" t="s">
        <v>70</v>
      </c>
      <c r="F6" s="1">
        <f>VLOOKUP(A6,[5]Creditors!A:F,6,FALSE)</f>
        <v>44985</v>
      </c>
    </row>
    <row r="7" spans="1:6" x14ac:dyDescent="0.35">
      <c r="A7">
        <v>5112652</v>
      </c>
      <c r="B7">
        <v>182.5</v>
      </c>
      <c r="C7" t="s">
        <v>6</v>
      </c>
      <c r="D7" t="s">
        <v>9</v>
      </c>
      <c r="E7" t="s">
        <v>17</v>
      </c>
      <c r="F7" s="1">
        <f>VLOOKUP(A7,[5]Creditors!A:F,6,FALSE)</f>
        <v>44985</v>
      </c>
    </row>
    <row r="8" spans="1:6" x14ac:dyDescent="0.35">
      <c r="A8">
        <v>5112652</v>
      </c>
      <c r="B8">
        <v>182.5</v>
      </c>
      <c r="C8" t="s">
        <v>6</v>
      </c>
      <c r="D8" t="s">
        <v>9</v>
      </c>
      <c r="E8" t="s">
        <v>17</v>
      </c>
      <c r="F8" s="1">
        <f>VLOOKUP(A8,[5]Creditors!A:F,6,FALSE)</f>
        <v>44985</v>
      </c>
    </row>
    <row r="9" spans="1:6" x14ac:dyDescent="0.35">
      <c r="A9">
        <v>5112652</v>
      </c>
      <c r="B9">
        <v>73.33</v>
      </c>
      <c r="C9" t="s">
        <v>6</v>
      </c>
      <c r="D9" t="s">
        <v>9</v>
      </c>
      <c r="E9" t="s">
        <v>17</v>
      </c>
      <c r="F9" s="1">
        <f>VLOOKUP(A9,[5]Creditors!A:F,6,FALSE)</f>
        <v>44985</v>
      </c>
    </row>
    <row r="10" spans="1:6" x14ac:dyDescent="0.35">
      <c r="A10">
        <v>5112652</v>
      </c>
      <c r="B10">
        <v>12.5</v>
      </c>
      <c r="C10" t="s">
        <v>6</v>
      </c>
      <c r="D10" t="s">
        <v>9</v>
      </c>
      <c r="E10" t="s">
        <v>17</v>
      </c>
      <c r="F10" s="1">
        <f>VLOOKUP(A10,[5]Creditors!A:F,6,FALSE)</f>
        <v>44985</v>
      </c>
    </row>
    <row r="11" spans="1:6" x14ac:dyDescent="0.35">
      <c r="A11">
        <v>5112652</v>
      </c>
      <c r="B11">
        <v>15.82</v>
      </c>
      <c r="C11" t="s">
        <v>6</v>
      </c>
      <c r="D11" t="s">
        <v>9</v>
      </c>
      <c r="E11" t="s">
        <v>17</v>
      </c>
      <c r="F11" s="1">
        <f>VLOOKUP(A11,[5]Creditors!A:F,6,FALSE)</f>
        <v>44985</v>
      </c>
    </row>
    <row r="12" spans="1:6" x14ac:dyDescent="0.35">
      <c r="A12">
        <v>5112631</v>
      </c>
      <c r="B12">
        <v>49.5</v>
      </c>
      <c r="C12" t="s">
        <v>6</v>
      </c>
      <c r="D12" t="s">
        <v>20</v>
      </c>
      <c r="E12" t="s">
        <v>28</v>
      </c>
      <c r="F12" s="1">
        <f>VLOOKUP(A12,[5]Creditors!A:F,6,FALSE)</f>
        <v>44985</v>
      </c>
    </row>
    <row r="13" spans="1:6" x14ac:dyDescent="0.35">
      <c r="A13">
        <v>5112631</v>
      </c>
      <c r="B13">
        <v>49.5</v>
      </c>
      <c r="C13" t="s">
        <v>6</v>
      </c>
      <c r="D13" t="s">
        <v>20</v>
      </c>
      <c r="E13" t="s">
        <v>28</v>
      </c>
      <c r="F13" s="1">
        <f>VLOOKUP(A13,[5]Creditors!A:F,6,FALSE)</f>
        <v>44985</v>
      </c>
    </row>
    <row r="14" spans="1:6" x14ac:dyDescent="0.35">
      <c r="A14">
        <v>5112631</v>
      </c>
      <c r="B14">
        <v>49.5</v>
      </c>
      <c r="C14" t="s">
        <v>6</v>
      </c>
      <c r="D14" t="s">
        <v>20</v>
      </c>
      <c r="E14" t="s">
        <v>28</v>
      </c>
      <c r="F14" s="1">
        <f>VLOOKUP(A14,[5]Creditors!A:F,6,FALSE)</f>
        <v>44985</v>
      </c>
    </row>
    <row r="15" spans="1:6" x14ac:dyDescent="0.35">
      <c r="A15">
        <v>5112631</v>
      </c>
      <c r="B15">
        <v>60</v>
      </c>
      <c r="C15" t="s">
        <v>6</v>
      </c>
      <c r="D15" t="s">
        <v>20</v>
      </c>
      <c r="E15" t="s">
        <v>28</v>
      </c>
      <c r="F15" s="1">
        <f>VLOOKUP(A15,[5]Creditors!A:F,6,FALSE)</f>
        <v>44985</v>
      </c>
    </row>
    <row r="16" spans="1:6" x14ac:dyDescent="0.35">
      <c r="A16">
        <v>5112631</v>
      </c>
      <c r="B16">
        <v>60</v>
      </c>
      <c r="C16" t="s">
        <v>6</v>
      </c>
      <c r="D16" t="s">
        <v>20</v>
      </c>
      <c r="E16" t="s">
        <v>28</v>
      </c>
      <c r="F16" s="1">
        <f>VLOOKUP(A16,[5]Creditors!A:F,6,FALSE)</f>
        <v>44985</v>
      </c>
    </row>
    <row r="17" spans="1:6" x14ac:dyDescent="0.35">
      <c r="A17">
        <v>5112631</v>
      </c>
      <c r="B17">
        <v>60</v>
      </c>
      <c r="C17" t="s">
        <v>6</v>
      </c>
      <c r="D17" t="s">
        <v>20</v>
      </c>
      <c r="E17" t="s">
        <v>28</v>
      </c>
      <c r="F17" s="1">
        <f>VLOOKUP(A17,[5]Creditors!A:F,6,FALSE)</f>
        <v>44985</v>
      </c>
    </row>
    <row r="18" spans="1:6" x14ac:dyDescent="0.35">
      <c r="A18">
        <v>5112631</v>
      </c>
      <c r="B18">
        <v>60</v>
      </c>
      <c r="C18" t="s">
        <v>6</v>
      </c>
      <c r="D18" t="s">
        <v>20</v>
      </c>
      <c r="E18" t="s">
        <v>28</v>
      </c>
      <c r="F18" s="1">
        <f>VLOOKUP(A18,[5]Creditors!A:F,6,FALSE)</f>
        <v>44985</v>
      </c>
    </row>
    <row r="19" spans="1:6" x14ac:dyDescent="0.35">
      <c r="A19">
        <v>5112631</v>
      </c>
      <c r="B19">
        <v>115</v>
      </c>
      <c r="C19" t="s">
        <v>6</v>
      </c>
      <c r="D19" t="s">
        <v>20</v>
      </c>
      <c r="E19" t="s">
        <v>28</v>
      </c>
      <c r="F19" s="1">
        <f>VLOOKUP(A19,[5]Creditors!A:F,6,FALSE)</f>
        <v>44985</v>
      </c>
    </row>
    <row r="20" spans="1:6" x14ac:dyDescent="0.35">
      <c r="A20">
        <v>5112631</v>
      </c>
      <c r="B20">
        <v>135</v>
      </c>
      <c r="C20" t="s">
        <v>6</v>
      </c>
      <c r="D20" t="s">
        <v>20</v>
      </c>
      <c r="E20" t="s">
        <v>28</v>
      </c>
      <c r="F20" s="1">
        <f>VLOOKUP(A20,[5]Creditors!A:F,6,FALSE)</f>
        <v>44985</v>
      </c>
    </row>
    <row r="21" spans="1:6" x14ac:dyDescent="0.35">
      <c r="A21">
        <v>5112631</v>
      </c>
      <c r="B21">
        <v>75.5</v>
      </c>
      <c r="C21" t="s">
        <v>6</v>
      </c>
      <c r="D21" t="s">
        <v>21</v>
      </c>
      <c r="E21" t="s">
        <v>28</v>
      </c>
      <c r="F21" s="1">
        <f>VLOOKUP(A21,[5]Creditors!A:F,6,FALSE)</f>
        <v>44985</v>
      </c>
    </row>
    <row r="22" spans="1:6" x14ac:dyDescent="0.35">
      <c r="A22">
        <v>5112631</v>
      </c>
      <c r="B22">
        <v>60</v>
      </c>
      <c r="C22" t="s">
        <v>6</v>
      </c>
      <c r="D22" t="s">
        <v>21</v>
      </c>
      <c r="E22" t="s">
        <v>28</v>
      </c>
      <c r="F22" s="1">
        <f>VLOOKUP(A22,[5]Creditors!A:F,6,FALSE)</f>
        <v>44985</v>
      </c>
    </row>
    <row r="23" spans="1:6" x14ac:dyDescent="0.35">
      <c r="A23">
        <v>5112629</v>
      </c>
      <c r="B23">
        <v>459</v>
      </c>
      <c r="C23" t="s">
        <v>6</v>
      </c>
      <c r="D23" t="s">
        <v>23</v>
      </c>
      <c r="E23" t="s">
        <v>37</v>
      </c>
      <c r="F23" s="1">
        <f>VLOOKUP(A23,[5]Creditors!A:F,6,FALSE)</f>
        <v>44985</v>
      </c>
    </row>
    <row r="24" spans="1:6" x14ac:dyDescent="0.35">
      <c r="A24">
        <v>5112632</v>
      </c>
      <c r="B24">
        <v>28.5</v>
      </c>
      <c r="C24" t="s">
        <v>6</v>
      </c>
      <c r="D24" t="s">
        <v>38</v>
      </c>
      <c r="E24" t="s">
        <v>54</v>
      </c>
      <c r="F24" s="1">
        <f>VLOOKUP(A24,[5]Creditors!A:F,6,FALSE)</f>
        <v>44985</v>
      </c>
    </row>
    <row r="25" spans="1:6" x14ac:dyDescent="0.35">
      <c r="A25">
        <v>5112632</v>
      </c>
      <c r="B25">
        <v>56.9</v>
      </c>
      <c r="C25" t="s">
        <v>6</v>
      </c>
      <c r="D25" t="s">
        <v>38</v>
      </c>
      <c r="E25" t="s">
        <v>54</v>
      </c>
      <c r="F25" s="1">
        <f>VLOOKUP(A25,[5]Creditors!A:F,6,FALSE)</f>
        <v>44985</v>
      </c>
    </row>
    <row r="26" spans="1:6" x14ac:dyDescent="0.35">
      <c r="A26">
        <v>5112631</v>
      </c>
      <c r="B26">
        <v>150</v>
      </c>
      <c r="C26" t="s">
        <v>6</v>
      </c>
      <c r="D26" t="s">
        <v>20</v>
      </c>
      <c r="E26" t="s">
        <v>28</v>
      </c>
      <c r="F26" s="1">
        <f>VLOOKUP(A26,[5]Creditors!A:F,6,FALSE)</f>
        <v>44985</v>
      </c>
    </row>
    <row r="27" spans="1:6" x14ac:dyDescent="0.35">
      <c r="A27">
        <v>5112631</v>
      </c>
      <c r="B27">
        <v>60.5</v>
      </c>
      <c r="C27" t="s">
        <v>6</v>
      </c>
      <c r="D27" t="s">
        <v>20</v>
      </c>
      <c r="E27" t="s">
        <v>28</v>
      </c>
      <c r="F27" s="1">
        <f>VLOOKUP(A27,[5]Creditors!A:F,6,FALSE)</f>
        <v>44985</v>
      </c>
    </row>
    <row r="28" spans="1:6" x14ac:dyDescent="0.35">
      <c r="A28">
        <v>5112631</v>
      </c>
      <c r="B28">
        <v>50.5</v>
      </c>
      <c r="C28" t="s">
        <v>6</v>
      </c>
      <c r="D28" t="s">
        <v>20</v>
      </c>
      <c r="E28" t="s">
        <v>28</v>
      </c>
      <c r="F28" s="1">
        <f>VLOOKUP(A28,[5]Creditors!A:F,6,FALSE)</f>
        <v>44985</v>
      </c>
    </row>
    <row r="29" spans="1:6" x14ac:dyDescent="0.35">
      <c r="A29">
        <v>5112631</v>
      </c>
      <c r="B29">
        <v>60.5</v>
      </c>
      <c r="C29" t="s">
        <v>6</v>
      </c>
      <c r="D29" t="s">
        <v>21</v>
      </c>
      <c r="E29" t="s">
        <v>28</v>
      </c>
      <c r="F29" s="1">
        <f>VLOOKUP(A29,[5]Creditors!A:F,6,FALSE)</f>
        <v>44985</v>
      </c>
    </row>
    <row r="30" spans="1:6" x14ac:dyDescent="0.35">
      <c r="A30">
        <v>5112631</v>
      </c>
      <c r="B30">
        <v>75</v>
      </c>
      <c r="C30" t="s">
        <v>6</v>
      </c>
      <c r="D30" t="s">
        <v>21</v>
      </c>
      <c r="E30" t="s">
        <v>28</v>
      </c>
      <c r="F30" s="1">
        <f>VLOOKUP(A30,[5]Creditors!A:F,6,FALSE)</f>
        <v>44985</v>
      </c>
    </row>
    <row r="31" spans="1:6" x14ac:dyDescent="0.35">
      <c r="A31">
        <v>5112629</v>
      </c>
      <c r="B31">
        <v>5.58</v>
      </c>
      <c r="C31" t="s">
        <v>6</v>
      </c>
      <c r="D31" t="s">
        <v>65</v>
      </c>
      <c r="E31" t="s">
        <v>37</v>
      </c>
      <c r="F31" s="1">
        <f>VLOOKUP(A31,[5]Creditors!A:F,6,FALSE)</f>
        <v>44985</v>
      </c>
    </row>
    <row r="32" spans="1:6" x14ac:dyDescent="0.35">
      <c r="A32">
        <v>5112629</v>
      </c>
      <c r="B32">
        <v>60</v>
      </c>
      <c r="C32" t="s">
        <v>6</v>
      </c>
      <c r="D32" t="s">
        <v>65</v>
      </c>
      <c r="E32" t="s">
        <v>37</v>
      </c>
      <c r="F32" s="1">
        <f>VLOOKUP(A32,[5]Creditors!A:F,6,FALSE)</f>
        <v>44985</v>
      </c>
    </row>
    <row r="33" spans="1:6" x14ac:dyDescent="0.35">
      <c r="A33">
        <v>5112629</v>
      </c>
      <c r="B33">
        <v>201.12</v>
      </c>
      <c r="C33" t="s">
        <v>6</v>
      </c>
      <c r="D33" t="s">
        <v>49</v>
      </c>
      <c r="E33" t="s">
        <v>37</v>
      </c>
      <c r="F33" s="1">
        <f>VLOOKUP(A33,[5]Creditors!A:F,6,FALSE)</f>
        <v>44985</v>
      </c>
    </row>
    <row r="34" spans="1:6" x14ac:dyDescent="0.35">
      <c r="A34">
        <v>5112629</v>
      </c>
      <c r="B34">
        <v>12</v>
      </c>
      <c r="C34" t="s">
        <v>6</v>
      </c>
      <c r="D34" t="s">
        <v>65</v>
      </c>
      <c r="E34" t="s">
        <v>37</v>
      </c>
      <c r="F34" s="1">
        <f>VLOOKUP(A34,[5]Creditors!A:F,6,FALSE)</f>
        <v>44985</v>
      </c>
    </row>
    <row r="35" spans="1:6" x14ac:dyDescent="0.35">
      <c r="A35">
        <v>5112629</v>
      </c>
      <c r="B35">
        <v>5</v>
      </c>
      <c r="C35" t="s">
        <v>6</v>
      </c>
      <c r="D35" t="s">
        <v>65</v>
      </c>
      <c r="E35" t="s">
        <v>37</v>
      </c>
      <c r="F35" s="1">
        <f>VLOOKUP(A35,[5]Creditors!A:F,6,FALSE)</f>
        <v>44985</v>
      </c>
    </row>
    <row r="36" spans="1:6" x14ac:dyDescent="0.35">
      <c r="A36">
        <v>5112629</v>
      </c>
      <c r="B36">
        <v>0.67</v>
      </c>
      <c r="C36" t="s">
        <v>6</v>
      </c>
      <c r="D36" t="s">
        <v>65</v>
      </c>
      <c r="E36" t="s">
        <v>37</v>
      </c>
      <c r="F36" s="1">
        <f>VLOOKUP(A36,[5]Creditors!A:F,6,FALSE)</f>
        <v>44985</v>
      </c>
    </row>
    <row r="37" spans="1:6" x14ac:dyDescent="0.35">
      <c r="A37">
        <v>5112638</v>
      </c>
      <c r="B37">
        <v>10</v>
      </c>
      <c r="C37" t="s">
        <v>6</v>
      </c>
      <c r="D37" t="s">
        <v>65</v>
      </c>
      <c r="E37" t="s">
        <v>37</v>
      </c>
      <c r="F37" s="1">
        <f>VLOOKUP(A37,[5]Creditors!A:F,6,FALSE)</f>
        <v>44985</v>
      </c>
    </row>
    <row r="38" spans="1:6" x14ac:dyDescent="0.35">
      <c r="A38">
        <v>5112630</v>
      </c>
      <c r="B38">
        <v>71.099999999999994</v>
      </c>
      <c r="C38" t="s">
        <v>6</v>
      </c>
      <c r="D38" t="s">
        <v>65</v>
      </c>
      <c r="E38" t="s">
        <v>71</v>
      </c>
      <c r="F38" s="1">
        <f>VLOOKUP(A38,[5]Creditors!A:F,6,FALSE)</f>
        <v>44985</v>
      </c>
    </row>
  </sheetData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79D6-3E86-4A5E-889E-75ADB3D674D1}">
  <dimension ref="A1:F2161"/>
  <sheetViews>
    <sheetView tabSelected="1" workbookViewId="0">
      <selection activeCell="A2" sqref="A2"/>
    </sheetView>
  </sheetViews>
  <sheetFormatPr defaultRowHeight="14.5" x14ac:dyDescent="0.35"/>
  <cols>
    <col min="1" max="1" width="7.81640625" bestFit="1" customWidth="1"/>
    <col min="2" max="2" width="10.81640625" bestFit="1" customWidth="1"/>
    <col min="3" max="3" width="71" bestFit="1" customWidth="1"/>
    <col min="4" max="4" width="38.1796875" bestFit="1" customWidth="1"/>
    <col min="5" max="5" width="46.7265625" bestFit="1" customWidth="1"/>
    <col min="6" max="6" width="10.453125" bestFit="1" customWidth="1"/>
  </cols>
  <sheetData>
    <row r="1" spans="1:6" x14ac:dyDescent="0.35">
      <c r="A1" s="8" t="s">
        <v>77</v>
      </c>
      <c r="B1" s="8"/>
      <c r="C1" s="8"/>
      <c r="D1" s="8"/>
      <c r="E1" s="8"/>
      <c r="F1" s="8"/>
    </row>
    <row r="2" spans="1:6" x14ac:dyDescent="0.35">
      <c r="A2" s="6" t="s">
        <v>0</v>
      </c>
      <c r="B2" s="6" t="s">
        <v>1</v>
      </c>
      <c r="C2" s="6" t="s">
        <v>76</v>
      </c>
      <c r="D2" s="6" t="s">
        <v>75</v>
      </c>
      <c r="E2" s="6" t="s">
        <v>74</v>
      </c>
      <c r="F2" s="6" t="s">
        <v>73</v>
      </c>
    </row>
    <row r="3" spans="1:6" x14ac:dyDescent="0.35">
      <c r="A3">
        <v>5113466</v>
      </c>
      <c r="B3">
        <v>45.9</v>
      </c>
      <c r="C3" t="s">
        <v>6</v>
      </c>
      <c r="D3" t="s">
        <v>23</v>
      </c>
      <c r="E3" t="s">
        <v>29</v>
      </c>
      <c r="F3" s="1">
        <f>VLOOKUP(A3,[6]Creditors!A:F,6,FALSE)</f>
        <v>45002</v>
      </c>
    </row>
    <row r="4" spans="1:6" x14ac:dyDescent="0.35">
      <c r="A4">
        <v>5113465</v>
      </c>
      <c r="B4">
        <v>96.34</v>
      </c>
      <c r="C4" t="s">
        <v>6</v>
      </c>
      <c r="D4" t="s">
        <v>9</v>
      </c>
      <c r="E4" t="s">
        <v>29</v>
      </c>
      <c r="F4" s="1">
        <f>VLOOKUP(A4,[6]Creditors!A:F,6,FALSE)</f>
        <v>45002</v>
      </c>
    </row>
    <row r="5" spans="1:6" x14ac:dyDescent="0.35">
      <c r="A5">
        <v>5113465</v>
      </c>
      <c r="B5">
        <v>-48.17</v>
      </c>
      <c r="C5" t="s">
        <v>6</v>
      </c>
      <c r="D5" t="s">
        <v>9</v>
      </c>
      <c r="E5" t="s">
        <v>29</v>
      </c>
      <c r="F5" s="1">
        <f>VLOOKUP(A5,[6]Creditors!A:F,6,FALSE)</f>
        <v>45002</v>
      </c>
    </row>
    <row r="6" spans="1:6" x14ac:dyDescent="0.35">
      <c r="A6">
        <v>5113469</v>
      </c>
      <c r="B6">
        <v>148.19999999999999</v>
      </c>
      <c r="C6" t="s">
        <v>6</v>
      </c>
      <c r="D6" t="s">
        <v>43</v>
      </c>
      <c r="E6" t="s">
        <v>44</v>
      </c>
      <c r="F6" s="1">
        <f>VLOOKUP(A6,[6]Creditors!A:F,6,FALSE)</f>
        <v>45002</v>
      </c>
    </row>
    <row r="7" spans="1:6" x14ac:dyDescent="0.35">
      <c r="A7">
        <v>5113468</v>
      </c>
      <c r="B7">
        <v>27.5</v>
      </c>
      <c r="C7" t="s">
        <v>6</v>
      </c>
      <c r="D7" t="s">
        <v>9</v>
      </c>
      <c r="E7" t="s">
        <v>34</v>
      </c>
      <c r="F7" s="1">
        <f>VLOOKUP(A7,[6]Creditors!A:F,6,FALSE)</f>
        <v>45002</v>
      </c>
    </row>
    <row r="8" spans="1:6" x14ac:dyDescent="0.35">
      <c r="A8">
        <v>5113468</v>
      </c>
      <c r="B8">
        <v>34</v>
      </c>
      <c r="C8" t="s">
        <v>6</v>
      </c>
      <c r="D8" t="s">
        <v>9</v>
      </c>
      <c r="E8" t="s">
        <v>34</v>
      </c>
      <c r="F8" s="1">
        <f>VLOOKUP(A8,[6]Creditors!A:F,6,FALSE)</f>
        <v>45002</v>
      </c>
    </row>
    <row r="9" spans="1:6" x14ac:dyDescent="0.35">
      <c r="A9">
        <v>5113468</v>
      </c>
      <c r="B9">
        <v>44.33</v>
      </c>
      <c r="C9" t="s">
        <v>6</v>
      </c>
      <c r="D9" t="s">
        <v>9</v>
      </c>
      <c r="E9" t="s">
        <v>34</v>
      </c>
      <c r="F9" s="1">
        <f>VLOOKUP(A9,[6]Creditors!A:F,6,FALSE)</f>
        <v>45002</v>
      </c>
    </row>
    <row r="10" spans="1:6" x14ac:dyDescent="0.35">
      <c r="A10">
        <v>5113469</v>
      </c>
      <c r="B10">
        <v>355.96</v>
      </c>
      <c r="C10" t="s">
        <v>6</v>
      </c>
      <c r="D10" t="s">
        <v>38</v>
      </c>
      <c r="E10" t="s">
        <v>13</v>
      </c>
      <c r="F10" s="1">
        <f>VLOOKUP(A10,[6]Creditors!A:F,6,FALSE)</f>
        <v>45002</v>
      </c>
    </row>
    <row r="11" spans="1:6" x14ac:dyDescent="0.35">
      <c r="A11">
        <v>5113469</v>
      </c>
      <c r="B11">
        <v>13.96</v>
      </c>
      <c r="C11" t="s">
        <v>6</v>
      </c>
      <c r="D11" t="s">
        <v>7</v>
      </c>
      <c r="E11" t="s">
        <v>13</v>
      </c>
      <c r="F11" s="1">
        <f>VLOOKUP(A11,[6]Creditors!A:F,6,FALSE)</f>
        <v>45002</v>
      </c>
    </row>
    <row r="12" spans="1:6" x14ac:dyDescent="0.35">
      <c r="A12">
        <v>5113471</v>
      </c>
      <c r="B12">
        <v>35.880000000000003</v>
      </c>
      <c r="C12" t="s">
        <v>6</v>
      </c>
      <c r="D12" t="s">
        <v>9</v>
      </c>
      <c r="E12" t="s">
        <v>17</v>
      </c>
      <c r="F12" s="1">
        <f>VLOOKUP(A12,[6]Creditors!A:F,6,FALSE)</f>
        <v>45002</v>
      </c>
    </row>
    <row r="13" spans="1:6" x14ac:dyDescent="0.35">
      <c r="A13">
        <v>5113471</v>
      </c>
      <c r="B13">
        <v>211.67</v>
      </c>
      <c r="C13" t="s">
        <v>6</v>
      </c>
      <c r="D13" t="s">
        <v>16</v>
      </c>
      <c r="E13" t="s">
        <v>17</v>
      </c>
      <c r="F13" s="1">
        <f>VLOOKUP(A13,[6]Creditors!A:F,6,FALSE)</f>
        <v>45002</v>
      </c>
    </row>
    <row r="14" spans="1:6" x14ac:dyDescent="0.35">
      <c r="A14">
        <v>5114001</v>
      </c>
      <c r="B14">
        <v>89.99</v>
      </c>
      <c r="C14" t="s">
        <v>6</v>
      </c>
      <c r="D14" t="s">
        <v>9</v>
      </c>
      <c r="E14" t="s">
        <v>28</v>
      </c>
      <c r="F14" s="1">
        <f>VLOOKUP(A14,[6]Creditors!A:F,6,FALSE)</f>
        <v>45016</v>
      </c>
    </row>
    <row r="15" spans="1:6" x14ac:dyDescent="0.35">
      <c r="A15">
        <v>5114001</v>
      </c>
      <c r="B15">
        <v>50.5</v>
      </c>
      <c r="C15" t="s">
        <v>6</v>
      </c>
      <c r="D15" t="s">
        <v>20</v>
      </c>
      <c r="E15" t="s">
        <v>28</v>
      </c>
      <c r="F15" s="1">
        <f>VLOOKUP(A15,[6]Creditors!A:F,6,FALSE)</f>
        <v>45016</v>
      </c>
    </row>
    <row r="16" spans="1:6" x14ac:dyDescent="0.35">
      <c r="A16">
        <v>5114001</v>
      </c>
      <c r="B16">
        <v>50.5</v>
      </c>
      <c r="C16" t="s">
        <v>6</v>
      </c>
      <c r="D16" t="s">
        <v>20</v>
      </c>
      <c r="E16" t="s">
        <v>28</v>
      </c>
      <c r="F16" s="1">
        <f>VLOOKUP(A16,[6]Creditors!A:F,6,FALSE)</f>
        <v>45016</v>
      </c>
    </row>
    <row r="17" spans="1:6" x14ac:dyDescent="0.35">
      <c r="A17">
        <v>5114001</v>
      </c>
      <c r="B17">
        <v>50</v>
      </c>
      <c r="C17" t="s">
        <v>6</v>
      </c>
      <c r="D17" t="s">
        <v>20</v>
      </c>
      <c r="E17" t="s">
        <v>28</v>
      </c>
      <c r="F17" s="1">
        <f>VLOOKUP(A17,[6]Creditors!A:F,6,FALSE)</f>
        <v>45016</v>
      </c>
    </row>
    <row r="18" spans="1:6" x14ac:dyDescent="0.35">
      <c r="A18">
        <v>5114001</v>
      </c>
      <c r="B18">
        <v>90</v>
      </c>
      <c r="C18" t="s">
        <v>6</v>
      </c>
      <c r="D18" t="s">
        <v>20</v>
      </c>
      <c r="E18" t="s">
        <v>28</v>
      </c>
      <c r="F18" s="1">
        <f>VLOOKUP(A18,[6]Creditors!A:F,6,FALSE)</f>
        <v>45016</v>
      </c>
    </row>
    <row r="19" spans="1:6" x14ac:dyDescent="0.35">
      <c r="A19">
        <v>5114001</v>
      </c>
      <c r="B19">
        <v>49.5</v>
      </c>
      <c r="C19" t="s">
        <v>6</v>
      </c>
      <c r="D19" t="s">
        <v>20</v>
      </c>
      <c r="E19" t="s">
        <v>28</v>
      </c>
      <c r="F19" s="1">
        <f>VLOOKUP(A19,[6]Creditors!A:F,6,FALSE)</f>
        <v>45016</v>
      </c>
    </row>
    <row r="20" spans="1:6" x14ac:dyDescent="0.35">
      <c r="A20">
        <v>5114001</v>
      </c>
      <c r="B20">
        <v>50</v>
      </c>
      <c r="C20" t="s">
        <v>6</v>
      </c>
      <c r="D20" t="s">
        <v>20</v>
      </c>
      <c r="E20" t="s">
        <v>28</v>
      </c>
      <c r="F20" s="1">
        <f>VLOOKUP(A20,[6]Creditors!A:F,6,FALSE)</f>
        <v>45016</v>
      </c>
    </row>
    <row r="21" spans="1:6" x14ac:dyDescent="0.35">
      <c r="A21">
        <v>5114001</v>
      </c>
      <c r="B21">
        <v>45</v>
      </c>
      <c r="C21" t="s">
        <v>6</v>
      </c>
      <c r="D21" t="s">
        <v>20</v>
      </c>
      <c r="E21" t="s">
        <v>28</v>
      </c>
      <c r="F21" s="1">
        <f>VLOOKUP(A21,[6]Creditors!A:F,6,FALSE)</f>
        <v>45016</v>
      </c>
    </row>
    <row r="22" spans="1:6" x14ac:dyDescent="0.35">
      <c r="A22">
        <v>5114001</v>
      </c>
      <c r="B22">
        <v>50</v>
      </c>
      <c r="C22" t="s">
        <v>6</v>
      </c>
      <c r="D22" t="s">
        <v>20</v>
      </c>
      <c r="E22" t="s">
        <v>28</v>
      </c>
      <c r="F22" s="1">
        <f>VLOOKUP(A22,[6]Creditors!A:F,6,FALSE)</f>
        <v>45016</v>
      </c>
    </row>
    <row r="23" spans="1:6" x14ac:dyDescent="0.35">
      <c r="A23">
        <v>5114001</v>
      </c>
      <c r="B23">
        <v>50</v>
      </c>
      <c r="C23" t="s">
        <v>6</v>
      </c>
      <c r="D23" t="s">
        <v>20</v>
      </c>
      <c r="E23" t="s">
        <v>28</v>
      </c>
      <c r="F23" s="1">
        <f>VLOOKUP(A23,[6]Creditors!A:F,6,FALSE)</f>
        <v>45016</v>
      </c>
    </row>
    <row r="24" spans="1:6" x14ac:dyDescent="0.35">
      <c r="A24">
        <v>5114001</v>
      </c>
      <c r="B24">
        <v>50</v>
      </c>
      <c r="C24" t="s">
        <v>6</v>
      </c>
      <c r="D24" t="s">
        <v>20</v>
      </c>
      <c r="E24" t="s">
        <v>28</v>
      </c>
      <c r="F24" s="1">
        <f>VLOOKUP(A24,[6]Creditors!A:F,6,FALSE)</f>
        <v>45016</v>
      </c>
    </row>
    <row r="25" spans="1:6" x14ac:dyDescent="0.35">
      <c r="A25">
        <v>5113466</v>
      </c>
      <c r="B25">
        <v>43.28</v>
      </c>
      <c r="C25" t="s">
        <v>6</v>
      </c>
      <c r="D25" t="s">
        <v>65</v>
      </c>
      <c r="E25" t="s">
        <v>29</v>
      </c>
      <c r="F25" s="1">
        <f>VLOOKUP(A25,[6]Creditors!A:F,6,FALSE)</f>
        <v>45002</v>
      </c>
    </row>
    <row r="26" spans="1:6" x14ac:dyDescent="0.35">
      <c r="A26">
        <v>5113466</v>
      </c>
      <c r="B26">
        <v>20</v>
      </c>
      <c r="C26" t="s">
        <v>6</v>
      </c>
      <c r="D26" t="s">
        <v>26</v>
      </c>
      <c r="E26" t="s">
        <v>54</v>
      </c>
      <c r="F26" s="1">
        <f>VLOOKUP(A26,[6]Creditors!A:F,6,FALSE)</f>
        <v>45002</v>
      </c>
    </row>
    <row r="27" spans="1:6" x14ac:dyDescent="0.35">
      <c r="A27">
        <v>5113465</v>
      </c>
      <c r="B27">
        <v>37.5</v>
      </c>
      <c r="C27" t="s">
        <v>6</v>
      </c>
      <c r="D27" t="s">
        <v>25</v>
      </c>
      <c r="E27" t="s">
        <v>32</v>
      </c>
      <c r="F27" s="1">
        <f>VLOOKUP(A27,[6]Creditors!A:F,6,FALSE)</f>
        <v>45002</v>
      </c>
    </row>
    <row r="28" spans="1:6" x14ac:dyDescent="0.35">
      <c r="A28">
        <v>5113469</v>
      </c>
      <c r="B28">
        <v>66.67</v>
      </c>
      <c r="C28" t="s">
        <v>6</v>
      </c>
      <c r="D28" t="s">
        <v>65</v>
      </c>
      <c r="E28" t="s">
        <v>72</v>
      </c>
      <c r="F28" s="1">
        <f>VLOOKUP(A28,[6]Creditors!A:F,6,FALSE)</f>
        <v>45002</v>
      </c>
    </row>
    <row r="29" spans="1:6" x14ac:dyDescent="0.35">
      <c r="A29">
        <v>5113469</v>
      </c>
      <c r="B29">
        <v>66.67</v>
      </c>
      <c r="C29" t="s">
        <v>6</v>
      </c>
      <c r="D29" t="s">
        <v>65</v>
      </c>
      <c r="E29" t="s">
        <v>72</v>
      </c>
      <c r="F29" s="1">
        <f>VLOOKUP(A29,[6]Creditors!A:F,6,FALSE)</f>
        <v>45002</v>
      </c>
    </row>
    <row r="30" spans="1:6" x14ac:dyDescent="0.35">
      <c r="A30">
        <v>5113469</v>
      </c>
      <c r="B30">
        <v>66.67</v>
      </c>
      <c r="C30" t="s">
        <v>6</v>
      </c>
      <c r="D30" t="s">
        <v>65</v>
      </c>
      <c r="E30" t="s">
        <v>72</v>
      </c>
      <c r="F30" s="1">
        <f>VLOOKUP(A30,[6]Creditors!A:F,6,FALSE)</f>
        <v>45002</v>
      </c>
    </row>
    <row r="31" spans="1:6" x14ac:dyDescent="0.35">
      <c r="A31">
        <v>5114001</v>
      </c>
      <c r="B31">
        <v>90</v>
      </c>
      <c r="C31" t="s">
        <v>6</v>
      </c>
      <c r="D31" t="s">
        <v>21</v>
      </c>
      <c r="E31" t="s">
        <v>28</v>
      </c>
      <c r="F31" s="1">
        <f>VLOOKUP(A31,[6]Creditors!A:F,6,FALSE)</f>
        <v>45016</v>
      </c>
    </row>
    <row r="32" spans="1:6" x14ac:dyDescent="0.35">
      <c r="A32">
        <v>5114001</v>
      </c>
      <c r="B32">
        <v>50</v>
      </c>
      <c r="C32" t="s">
        <v>6</v>
      </c>
      <c r="D32" t="s">
        <v>21</v>
      </c>
      <c r="E32" t="s">
        <v>28</v>
      </c>
      <c r="F32" s="1">
        <f>VLOOKUP(A32,[6]Creditors!A:F,6,FALSE)</f>
        <v>45016</v>
      </c>
    </row>
    <row r="33" spans="1:6" x14ac:dyDescent="0.35">
      <c r="A33">
        <v>5114001</v>
      </c>
      <c r="B33">
        <v>50</v>
      </c>
      <c r="C33" t="s">
        <v>6</v>
      </c>
      <c r="D33" t="s">
        <v>21</v>
      </c>
      <c r="E33" t="s">
        <v>28</v>
      </c>
      <c r="F33" s="1">
        <f>VLOOKUP(A33,[6]Creditors!A:F,6,FALSE)</f>
        <v>45016</v>
      </c>
    </row>
    <row r="34" spans="1:6" x14ac:dyDescent="0.35">
      <c r="A34">
        <v>5114001</v>
      </c>
      <c r="B34">
        <v>50</v>
      </c>
      <c r="C34" t="s">
        <v>6</v>
      </c>
      <c r="D34" t="s">
        <v>21</v>
      </c>
      <c r="E34" t="s">
        <v>28</v>
      </c>
      <c r="F34" s="1">
        <f>VLOOKUP(A34,[6]Creditors!A:F,6,FALSE)</f>
        <v>45016</v>
      </c>
    </row>
    <row r="35" spans="1:6" x14ac:dyDescent="0.35">
      <c r="A35">
        <v>5114001</v>
      </c>
      <c r="B35">
        <v>50</v>
      </c>
      <c r="C35" t="s">
        <v>6</v>
      </c>
      <c r="D35" t="s">
        <v>21</v>
      </c>
      <c r="E35" t="s">
        <v>28</v>
      </c>
      <c r="F35" s="1">
        <f>VLOOKUP(A35,[6]Creditors!A:F,6,FALSE)</f>
        <v>45016</v>
      </c>
    </row>
    <row r="36" spans="1:6" x14ac:dyDescent="0.35">
      <c r="A36">
        <v>5114001</v>
      </c>
      <c r="B36">
        <v>50</v>
      </c>
      <c r="C36" t="s">
        <v>6</v>
      </c>
      <c r="D36" t="s">
        <v>21</v>
      </c>
      <c r="E36" t="s">
        <v>28</v>
      </c>
      <c r="F36" s="1">
        <f>VLOOKUP(A36,[6]Creditors!A:F,6,FALSE)</f>
        <v>45016</v>
      </c>
    </row>
    <row r="37" spans="1:6" x14ac:dyDescent="0.35">
      <c r="F37" s="1"/>
    </row>
    <row r="38" spans="1:6" x14ac:dyDescent="0.35">
      <c r="F38" s="1"/>
    </row>
    <row r="39" spans="1:6" x14ac:dyDescent="0.35">
      <c r="F39" s="1"/>
    </row>
    <row r="40" spans="1:6" x14ac:dyDescent="0.35">
      <c r="F40" s="1"/>
    </row>
    <row r="41" spans="1:6" x14ac:dyDescent="0.35">
      <c r="F41" s="1"/>
    </row>
    <row r="42" spans="1:6" x14ac:dyDescent="0.35">
      <c r="F42" s="1"/>
    </row>
    <row r="43" spans="1:6" x14ac:dyDescent="0.35">
      <c r="F43" s="1"/>
    </row>
    <row r="44" spans="1:6" x14ac:dyDescent="0.35">
      <c r="F44" s="1"/>
    </row>
    <row r="45" spans="1:6" x14ac:dyDescent="0.35">
      <c r="F45" s="1"/>
    </row>
    <row r="46" spans="1:6" x14ac:dyDescent="0.35">
      <c r="F46" s="1"/>
    </row>
    <row r="47" spans="1:6" x14ac:dyDescent="0.35">
      <c r="F47" s="1"/>
    </row>
    <row r="48" spans="1:6" x14ac:dyDescent="0.35">
      <c r="F48" s="1"/>
    </row>
    <row r="49" spans="6:6" x14ac:dyDescent="0.35">
      <c r="F49" s="1"/>
    </row>
    <row r="50" spans="6:6" x14ac:dyDescent="0.35">
      <c r="F50" s="1"/>
    </row>
    <row r="51" spans="6:6" x14ac:dyDescent="0.35">
      <c r="F51" s="1"/>
    </row>
    <row r="52" spans="6:6" x14ac:dyDescent="0.35">
      <c r="F52" s="1"/>
    </row>
    <row r="53" spans="6:6" x14ac:dyDescent="0.35">
      <c r="F53" s="1"/>
    </row>
    <row r="54" spans="6:6" x14ac:dyDescent="0.35">
      <c r="F54" s="1"/>
    </row>
    <row r="55" spans="6:6" x14ac:dyDescent="0.35">
      <c r="F55" s="1"/>
    </row>
    <row r="56" spans="6:6" x14ac:dyDescent="0.35">
      <c r="F56" s="1"/>
    </row>
    <row r="57" spans="6:6" x14ac:dyDescent="0.35">
      <c r="F57" s="1"/>
    </row>
    <row r="58" spans="6:6" x14ac:dyDescent="0.35">
      <c r="F58" s="1"/>
    </row>
    <row r="59" spans="6:6" x14ac:dyDescent="0.35">
      <c r="F59" s="1"/>
    </row>
    <row r="60" spans="6:6" x14ac:dyDescent="0.35">
      <c r="F60" s="1"/>
    </row>
    <row r="61" spans="6:6" x14ac:dyDescent="0.35">
      <c r="F61" s="1"/>
    </row>
    <row r="62" spans="6:6" x14ac:dyDescent="0.35">
      <c r="F62" s="1"/>
    </row>
    <row r="63" spans="6:6" x14ac:dyDescent="0.35">
      <c r="F63" s="1"/>
    </row>
    <row r="64" spans="6:6" x14ac:dyDescent="0.35">
      <c r="F64" s="1"/>
    </row>
    <row r="65" spans="6:6" x14ac:dyDescent="0.35">
      <c r="F65" s="1"/>
    </row>
    <row r="66" spans="6:6" x14ac:dyDescent="0.35">
      <c r="F66" s="1"/>
    </row>
    <row r="67" spans="6:6" x14ac:dyDescent="0.35">
      <c r="F67" s="1"/>
    </row>
    <row r="68" spans="6:6" x14ac:dyDescent="0.35">
      <c r="F68" s="1"/>
    </row>
    <row r="69" spans="6:6" x14ac:dyDescent="0.35">
      <c r="F69" s="1"/>
    </row>
    <row r="70" spans="6:6" x14ac:dyDescent="0.35">
      <c r="F70" s="1"/>
    </row>
    <row r="71" spans="6:6" x14ac:dyDescent="0.35">
      <c r="F71" s="1"/>
    </row>
    <row r="72" spans="6:6" x14ac:dyDescent="0.35">
      <c r="F72" s="1"/>
    </row>
    <row r="73" spans="6:6" x14ac:dyDescent="0.35">
      <c r="F73" s="1"/>
    </row>
    <row r="74" spans="6:6" x14ac:dyDescent="0.35">
      <c r="F74" s="1"/>
    </row>
    <row r="75" spans="6:6" x14ac:dyDescent="0.35">
      <c r="F75" s="1"/>
    </row>
    <row r="76" spans="6:6" x14ac:dyDescent="0.35">
      <c r="F76" s="1"/>
    </row>
    <row r="77" spans="6:6" x14ac:dyDescent="0.35">
      <c r="F77" s="1"/>
    </row>
    <row r="78" spans="6:6" x14ac:dyDescent="0.35">
      <c r="F78" s="1"/>
    </row>
    <row r="79" spans="6:6" x14ac:dyDescent="0.35">
      <c r="F79" s="1"/>
    </row>
    <row r="80" spans="6:6" x14ac:dyDescent="0.35">
      <c r="F80" s="1"/>
    </row>
    <row r="81" spans="6:6" x14ac:dyDescent="0.35">
      <c r="F81" s="1"/>
    </row>
    <row r="82" spans="6:6" x14ac:dyDescent="0.35">
      <c r="F82" s="1"/>
    </row>
    <row r="83" spans="6:6" x14ac:dyDescent="0.35">
      <c r="F83" s="1"/>
    </row>
    <row r="84" spans="6:6" x14ac:dyDescent="0.35">
      <c r="F84" s="1"/>
    </row>
    <row r="85" spans="6:6" x14ac:dyDescent="0.35">
      <c r="F85" s="1"/>
    </row>
    <row r="86" spans="6:6" x14ac:dyDescent="0.35">
      <c r="F86" s="1"/>
    </row>
    <row r="87" spans="6:6" x14ac:dyDescent="0.35">
      <c r="F87" s="1"/>
    </row>
    <row r="88" spans="6:6" x14ac:dyDescent="0.35">
      <c r="F88" s="1"/>
    </row>
    <row r="89" spans="6:6" x14ac:dyDescent="0.35">
      <c r="F89" s="1"/>
    </row>
    <row r="90" spans="6:6" x14ac:dyDescent="0.35">
      <c r="F90" s="1"/>
    </row>
    <row r="91" spans="6:6" x14ac:dyDescent="0.35">
      <c r="F91" s="1"/>
    </row>
    <row r="92" spans="6:6" x14ac:dyDescent="0.35">
      <c r="F92" s="1"/>
    </row>
    <row r="93" spans="6:6" x14ac:dyDescent="0.35">
      <c r="F93" s="1"/>
    </row>
    <row r="94" spans="6:6" x14ac:dyDescent="0.35">
      <c r="F94" s="1"/>
    </row>
    <row r="95" spans="6:6" x14ac:dyDescent="0.35">
      <c r="F95" s="1"/>
    </row>
    <row r="96" spans="6:6" x14ac:dyDescent="0.35">
      <c r="F96" s="1"/>
    </row>
    <row r="97" spans="6:6" x14ac:dyDescent="0.35">
      <c r="F97" s="1"/>
    </row>
    <row r="98" spans="6:6" x14ac:dyDescent="0.35">
      <c r="F98" s="1"/>
    </row>
    <row r="99" spans="6:6" x14ac:dyDescent="0.35">
      <c r="F99" s="1"/>
    </row>
    <row r="100" spans="6:6" x14ac:dyDescent="0.35">
      <c r="F100" s="1"/>
    </row>
    <row r="101" spans="6:6" x14ac:dyDescent="0.35">
      <c r="F101" s="1"/>
    </row>
    <row r="102" spans="6:6" x14ac:dyDescent="0.35">
      <c r="F102" s="1"/>
    </row>
    <row r="103" spans="6:6" x14ac:dyDescent="0.35">
      <c r="F103" s="1"/>
    </row>
    <row r="104" spans="6:6" x14ac:dyDescent="0.35">
      <c r="F104" s="1"/>
    </row>
    <row r="105" spans="6:6" x14ac:dyDescent="0.35">
      <c r="F105" s="1"/>
    </row>
    <row r="106" spans="6:6" x14ac:dyDescent="0.35">
      <c r="F106" s="1"/>
    </row>
    <row r="107" spans="6:6" x14ac:dyDescent="0.35">
      <c r="F107" s="1"/>
    </row>
    <row r="108" spans="6:6" x14ac:dyDescent="0.35">
      <c r="F108" s="1"/>
    </row>
    <row r="109" spans="6:6" x14ac:dyDescent="0.35">
      <c r="F109" s="1"/>
    </row>
    <row r="110" spans="6:6" x14ac:dyDescent="0.35">
      <c r="F110" s="1"/>
    </row>
    <row r="111" spans="6:6" x14ac:dyDescent="0.35">
      <c r="F111" s="1"/>
    </row>
    <row r="112" spans="6:6" x14ac:dyDescent="0.35">
      <c r="F112" s="1"/>
    </row>
    <row r="113" spans="6:6" x14ac:dyDescent="0.35">
      <c r="F113" s="1"/>
    </row>
    <row r="114" spans="6:6" x14ac:dyDescent="0.35">
      <c r="F114" s="1"/>
    </row>
    <row r="115" spans="6:6" x14ac:dyDescent="0.35">
      <c r="F115" s="1"/>
    </row>
    <row r="116" spans="6:6" x14ac:dyDescent="0.35">
      <c r="F116" s="1"/>
    </row>
    <row r="117" spans="6:6" x14ac:dyDescent="0.35">
      <c r="F117" s="1"/>
    </row>
    <row r="118" spans="6:6" x14ac:dyDescent="0.35">
      <c r="F118" s="1"/>
    </row>
    <row r="119" spans="6:6" x14ac:dyDescent="0.35">
      <c r="F119" s="1"/>
    </row>
    <row r="120" spans="6:6" x14ac:dyDescent="0.35">
      <c r="F120" s="1"/>
    </row>
    <row r="121" spans="6:6" x14ac:dyDescent="0.35">
      <c r="F121" s="1"/>
    </row>
    <row r="122" spans="6:6" x14ac:dyDescent="0.35">
      <c r="F122" s="1"/>
    </row>
    <row r="123" spans="6:6" x14ac:dyDescent="0.35">
      <c r="F123" s="1"/>
    </row>
    <row r="124" spans="6:6" x14ac:dyDescent="0.35">
      <c r="F124" s="1"/>
    </row>
    <row r="125" spans="6:6" x14ac:dyDescent="0.35">
      <c r="F125" s="1"/>
    </row>
    <row r="126" spans="6:6" x14ac:dyDescent="0.35">
      <c r="F126" s="1"/>
    </row>
    <row r="127" spans="6:6" x14ac:dyDescent="0.35">
      <c r="F127" s="1"/>
    </row>
    <row r="128" spans="6:6" x14ac:dyDescent="0.35">
      <c r="F128" s="1"/>
    </row>
    <row r="129" spans="6:6" x14ac:dyDescent="0.35">
      <c r="F129" s="1"/>
    </row>
    <row r="130" spans="6:6" x14ac:dyDescent="0.35">
      <c r="F130" s="1"/>
    </row>
    <row r="131" spans="6:6" x14ac:dyDescent="0.35">
      <c r="F131" s="1"/>
    </row>
    <row r="132" spans="6:6" x14ac:dyDescent="0.35">
      <c r="F132" s="1"/>
    </row>
    <row r="133" spans="6:6" x14ac:dyDescent="0.35">
      <c r="F133" s="1"/>
    </row>
    <row r="134" spans="6:6" x14ac:dyDescent="0.35">
      <c r="F134" s="1"/>
    </row>
    <row r="135" spans="6:6" x14ac:dyDescent="0.35">
      <c r="F135" s="1"/>
    </row>
    <row r="136" spans="6:6" x14ac:dyDescent="0.35">
      <c r="F136" s="1"/>
    </row>
    <row r="137" spans="6:6" x14ac:dyDescent="0.35">
      <c r="F137" s="1"/>
    </row>
    <row r="138" spans="6:6" x14ac:dyDescent="0.35">
      <c r="F138" s="1"/>
    </row>
    <row r="139" spans="6:6" x14ac:dyDescent="0.35">
      <c r="F139" s="1"/>
    </row>
    <row r="140" spans="6:6" x14ac:dyDescent="0.35">
      <c r="F140" s="1"/>
    </row>
    <row r="141" spans="6:6" x14ac:dyDescent="0.35">
      <c r="F141" s="1"/>
    </row>
    <row r="142" spans="6:6" x14ac:dyDescent="0.35">
      <c r="F142" s="1"/>
    </row>
    <row r="143" spans="6:6" x14ac:dyDescent="0.35">
      <c r="F143" s="1"/>
    </row>
    <row r="144" spans="6:6" x14ac:dyDescent="0.35">
      <c r="F144" s="1"/>
    </row>
    <row r="145" spans="6:6" x14ac:dyDescent="0.35">
      <c r="F145" s="1"/>
    </row>
    <row r="146" spans="6:6" x14ac:dyDescent="0.35">
      <c r="F146" s="1"/>
    </row>
    <row r="147" spans="6:6" x14ac:dyDescent="0.35">
      <c r="F147" s="1"/>
    </row>
    <row r="148" spans="6:6" x14ac:dyDescent="0.35">
      <c r="F148" s="1"/>
    </row>
    <row r="149" spans="6:6" x14ac:dyDescent="0.35">
      <c r="F149" s="1"/>
    </row>
    <row r="150" spans="6:6" x14ac:dyDescent="0.35">
      <c r="F150" s="1"/>
    </row>
    <row r="151" spans="6:6" x14ac:dyDescent="0.35">
      <c r="F151" s="1"/>
    </row>
    <row r="152" spans="6:6" x14ac:dyDescent="0.35">
      <c r="F152" s="1"/>
    </row>
    <row r="153" spans="6:6" x14ac:dyDescent="0.35">
      <c r="F153" s="1"/>
    </row>
    <row r="154" spans="6:6" x14ac:dyDescent="0.35">
      <c r="F154" s="1"/>
    </row>
    <row r="155" spans="6:6" x14ac:dyDescent="0.35">
      <c r="F155" s="1"/>
    </row>
    <row r="156" spans="6:6" x14ac:dyDescent="0.35">
      <c r="F156" s="1"/>
    </row>
    <row r="157" spans="6:6" x14ac:dyDescent="0.35">
      <c r="F157" s="1"/>
    </row>
    <row r="158" spans="6:6" x14ac:dyDescent="0.35">
      <c r="F158" s="1"/>
    </row>
    <row r="159" spans="6:6" x14ac:dyDescent="0.35">
      <c r="F159" s="1"/>
    </row>
    <row r="160" spans="6:6" x14ac:dyDescent="0.35">
      <c r="F160" s="1"/>
    </row>
    <row r="161" spans="6:6" x14ac:dyDescent="0.35">
      <c r="F161" s="1"/>
    </row>
    <row r="162" spans="6:6" x14ac:dyDescent="0.35">
      <c r="F162" s="1"/>
    </row>
    <row r="163" spans="6:6" x14ac:dyDescent="0.35">
      <c r="F163" s="1"/>
    </row>
    <row r="164" spans="6:6" x14ac:dyDescent="0.35">
      <c r="F164" s="1"/>
    </row>
    <row r="165" spans="6:6" x14ac:dyDescent="0.35">
      <c r="F165" s="1"/>
    </row>
    <row r="166" spans="6:6" x14ac:dyDescent="0.35">
      <c r="F166" s="1"/>
    </row>
    <row r="167" spans="6:6" x14ac:dyDescent="0.35">
      <c r="F167" s="1"/>
    </row>
    <row r="168" spans="6:6" x14ac:dyDescent="0.35">
      <c r="F168" s="1"/>
    </row>
    <row r="169" spans="6:6" x14ac:dyDescent="0.35">
      <c r="F169" s="1"/>
    </row>
    <row r="170" spans="6:6" x14ac:dyDescent="0.35">
      <c r="F170" s="1"/>
    </row>
    <row r="171" spans="6:6" x14ac:dyDescent="0.35">
      <c r="F171" s="1"/>
    </row>
    <row r="172" spans="6:6" x14ac:dyDescent="0.35">
      <c r="F172" s="1"/>
    </row>
    <row r="173" spans="6:6" x14ac:dyDescent="0.35">
      <c r="F173" s="1"/>
    </row>
    <row r="174" spans="6:6" x14ac:dyDescent="0.35">
      <c r="F174" s="1"/>
    </row>
    <row r="175" spans="6:6" x14ac:dyDescent="0.35">
      <c r="F175" s="1"/>
    </row>
    <row r="176" spans="6:6" x14ac:dyDescent="0.35">
      <c r="F176" s="1"/>
    </row>
    <row r="177" spans="6:6" x14ac:dyDescent="0.35">
      <c r="F177" s="1"/>
    </row>
    <row r="178" spans="6:6" x14ac:dyDescent="0.35">
      <c r="F178" s="1"/>
    </row>
    <row r="179" spans="6:6" x14ac:dyDescent="0.35">
      <c r="F179" s="1"/>
    </row>
    <row r="180" spans="6:6" x14ac:dyDescent="0.35">
      <c r="F180" s="1"/>
    </row>
    <row r="181" spans="6:6" x14ac:dyDescent="0.35">
      <c r="F181" s="1"/>
    </row>
    <row r="182" spans="6:6" x14ac:dyDescent="0.35">
      <c r="F182" s="1"/>
    </row>
    <row r="183" spans="6:6" x14ac:dyDescent="0.35">
      <c r="F183" s="1"/>
    </row>
    <row r="184" spans="6:6" x14ac:dyDescent="0.35">
      <c r="F184" s="1"/>
    </row>
    <row r="185" spans="6:6" x14ac:dyDescent="0.35">
      <c r="F185" s="1"/>
    </row>
    <row r="186" spans="6:6" x14ac:dyDescent="0.35">
      <c r="F186" s="1"/>
    </row>
    <row r="187" spans="6:6" x14ac:dyDescent="0.35">
      <c r="F187" s="1"/>
    </row>
    <row r="188" spans="6:6" x14ac:dyDescent="0.35">
      <c r="F188" s="1"/>
    </row>
    <row r="189" spans="6:6" x14ac:dyDescent="0.35">
      <c r="F189" s="1"/>
    </row>
    <row r="190" spans="6:6" x14ac:dyDescent="0.35">
      <c r="F190" s="1"/>
    </row>
    <row r="191" spans="6:6" x14ac:dyDescent="0.35">
      <c r="F191" s="1"/>
    </row>
    <row r="192" spans="6:6" x14ac:dyDescent="0.35">
      <c r="F192" s="1"/>
    </row>
    <row r="193" spans="6:6" x14ac:dyDescent="0.35">
      <c r="F193" s="1"/>
    </row>
    <row r="194" spans="6:6" x14ac:dyDescent="0.35">
      <c r="F194" s="1"/>
    </row>
    <row r="195" spans="6:6" x14ac:dyDescent="0.35">
      <c r="F195" s="1"/>
    </row>
    <row r="196" spans="6:6" x14ac:dyDescent="0.35">
      <c r="F196" s="1"/>
    </row>
    <row r="197" spans="6:6" x14ac:dyDescent="0.35">
      <c r="F197" s="1"/>
    </row>
    <row r="198" spans="6:6" x14ac:dyDescent="0.35">
      <c r="F198" s="1"/>
    </row>
    <row r="199" spans="6:6" x14ac:dyDescent="0.35">
      <c r="F199" s="1"/>
    </row>
    <row r="200" spans="6:6" x14ac:dyDescent="0.35">
      <c r="F200" s="1"/>
    </row>
    <row r="201" spans="6:6" x14ac:dyDescent="0.35">
      <c r="F201" s="1"/>
    </row>
    <row r="202" spans="6:6" x14ac:dyDescent="0.35">
      <c r="F202" s="1"/>
    </row>
    <row r="203" spans="6:6" x14ac:dyDescent="0.35">
      <c r="F203" s="1"/>
    </row>
    <row r="204" spans="6:6" x14ac:dyDescent="0.35">
      <c r="F204" s="1"/>
    </row>
    <row r="205" spans="6:6" x14ac:dyDescent="0.35">
      <c r="F205" s="1"/>
    </row>
    <row r="206" spans="6:6" x14ac:dyDescent="0.35">
      <c r="F206" s="1"/>
    </row>
    <row r="207" spans="6:6" x14ac:dyDescent="0.35">
      <c r="F207" s="1"/>
    </row>
    <row r="208" spans="6:6" x14ac:dyDescent="0.35">
      <c r="F208" s="1"/>
    </row>
    <row r="209" spans="6:6" x14ac:dyDescent="0.35">
      <c r="F209" s="1"/>
    </row>
    <row r="210" spans="6:6" x14ac:dyDescent="0.35">
      <c r="F210" s="1"/>
    </row>
    <row r="211" spans="6:6" x14ac:dyDescent="0.35">
      <c r="F211" s="1"/>
    </row>
    <row r="212" spans="6:6" x14ac:dyDescent="0.35">
      <c r="F212" s="1"/>
    </row>
    <row r="213" spans="6:6" x14ac:dyDescent="0.35">
      <c r="F213" s="1"/>
    </row>
    <row r="214" spans="6:6" x14ac:dyDescent="0.35">
      <c r="F214" s="1"/>
    </row>
    <row r="215" spans="6:6" x14ac:dyDescent="0.35">
      <c r="F215" s="1"/>
    </row>
    <row r="216" spans="6:6" x14ac:dyDescent="0.35">
      <c r="F216" s="1"/>
    </row>
    <row r="217" spans="6:6" x14ac:dyDescent="0.35">
      <c r="F217" s="1"/>
    </row>
    <row r="218" spans="6:6" x14ac:dyDescent="0.35">
      <c r="F218" s="1"/>
    </row>
    <row r="219" spans="6:6" x14ac:dyDescent="0.35">
      <c r="F219" s="1"/>
    </row>
    <row r="220" spans="6:6" x14ac:dyDescent="0.35">
      <c r="F220" s="1"/>
    </row>
    <row r="221" spans="6:6" x14ac:dyDescent="0.35">
      <c r="F221" s="1"/>
    </row>
    <row r="222" spans="6:6" x14ac:dyDescent="0.35">
      <c r="F222" s="1"/>
    </row>
    <row r="223" spans="6:6" x14ac:dyDescent="0.35">
      <c r="F223" s="1"/>
    </row>
    <row r="224" spans="6:6" x14ac:dyDescent="0.35">
      <c r="F224" s="1"/>
    </row>
    <row r="225" spans="6:6" x14ac:dyDescent="0.35">
      <c r="F225" s="1"/>
    </row>
    <row r="226" spans="6:6" x14ac:dyDescent="0.35">
      <c r="F226" s="1"/>
    </row>
    <row r="227" spans="6:6" x14ac:dyDescent="0.35">
      <c r="F227" s="1"/>
    </row>
    <row r="228" spans="6:6" x14ac:dyDescent="0.35">
      <c r="F228" s="1"/>
    </row>
    <row r="229" spans="6:6" x14ac:dyDescent="0.35">
      <c r="F229" s="1"/>
    </row>
    <row r="230" spans="6:6" x14ac:dyDescent="0.35">
      <c r="F230" s="1"/>
    </row>
    <row r="231" spans="6:6" x14ac:dyDescent="0.35">
      <c r="F231" s="1"/>
    </row>
    <row r="232" spans="6:6" x14ac:dyDescent="0.35">
      <c r="F232" s="1"/>
    </row>
    <row r="233" spans="6:6" x14ac:dyDescent="0.35">
      <c r="F233" s="1"/>
    </row>
    <row r="234" spans="6:6" x14ac:dyDescent="0.35">
      <c r="F234" s="1"/>
    </row>
    <row r="235" spans="6:6" x14ac:dyDescent="0.35">
      <c r="F235" s="1"/>
    </row>
    <row r="236" spans="6:6" x14ac:dyDescent="0.35">
      <c r="F236" s="1"/>
    </row>
    <row r="237" spans="6:6" x14ac:dyDescent="0.35">
      <c r="F237" s="1"/>
    </row>
    <row r="238" spans="6:6" x14ac:dyDescent="0.35">
      <c r="F238" s="1"/>
    </row>
    <row r="239" spans="6:6" x14ac:dyDescent="0.35">
      <c r="F239" s="1"/>
    </row>
    <row r="240" spans="6:6" x14ac:dyDescent="0.35">
      <c r="F240" s="1"/>
    </row>
    <row r="241" spans="6:6" x14ac:dyDescent="0.35">
      <c r="F241" s="1"/>
    </row>
    <row r="242" spans="6:6" x14ac:dyDescent="0.35">
      <c r="F242" s="1"/>
    </row>
    <row r="243" spans="6:6" x14ac:dyDescent="0.35">
      <c r="F243" s="1"/>
    </row>
    <row r="244" spans="6:6" x14ac:dyDescent="0.35">
      <c r="F244" s="1"/>
    </row>
    <row r="245" spans="6:6" x14ac:dyDescent="0.35">
      <c r="F245" s="1"/>
    </row>
    <row r="246" spans="6:6" x14ac:dyDescent="0.35">
      <c r="F246" s="1"/>
    </row>
    <row r="247" spans="6:6" x14ac:dyDescent="0.35">
      <c r="F247" s="1"/>
    </row>
    <row r="248" spans="6:6" x14ac:dyDescent="0.35">
      <c r="F248" s="1"/>
    </row>
    <row r="249" spans="6:6" x14ac:dyDescent="0.35">
      <c r="F249" s="1"/>
    </row>
    <row r="250" spans="6:6" x14ac:dyDescent="0.35">
      <c r="F250" s="1"/>
    </row>
    <row r="251" spans="6:6" x14ac:dyDescent="0.35">
      <c r="F251" s="1"/>
    </row>
    <row r="252" spans="6:6" x14ac:dyDescent="0.35">
      <c r="F252" s="1"/>
    </row>
    <row r="253" spans="6:6" x14ac:dyDescent="0.35">
      <c r="F253" s="1"/>
    </row>
    <row r="254" spans="6:6" x14ac:dyDescent="0.35">
      <c r="F254" s="1"/>
    </row>
    <row r="255" spans="6:6" x14ac:dyDescent="0.35">
      <c r="F255" s="1"/>
    </row>
    <row r="256" spans="6:6" x14ac:dyDescent="0.35">
      <c r="F256" s="1"/>
    </row>
    <row r="257" spans="6:6" x14ac:dyDescent="0.35">
      <c r="F257" s="1"/>
    </row>
    <row r="258" spans="6:6" x14ac:dyDescent="0.35">
      <c r="F258" s="1"/>
    </row>
    <row r="259" spans="6:6" x14ac:dyDescent="0.35">
      <c r="F259" s="1"/>
    </row>
    <row r="260" spans="6:6" x14ac:dyDescent="0.35">
      <c r="F260" s="1"/>
    </row>
    <row r="261" spans="6:6" x14ac:dyDescent="0.35">
      <c r="F261" s="1"/>
    </row>
    <row r="262" spans="6:6" x14ac:dyDescent="0.35">
      <c r="F262" s="1"/>
    </row>
    <row r="263" spans="6:6" x14ac:dyDescent="0.35">
      <c r="F263" s="1"/>
    </row>
    <row r="264" spans="6:6" x14ac:dyDescent="0.35">
      <c r="F264" s="1"/>
    </row>
    <row r="265" spans="6:6" x14ac:dyDescent="0.35">
      <c r="F265" s="1"/>
    </row>
    <row r="266" spans="6:6" x14ac:dyDescent="0.35">
      <c r="F266" s="1"/>
    </row>
    <row r="267" spans="6:6" x14ac:dyDescent="0.35">
      <c r="F267" s="1"/>
    </row>
    <row r="268" spans="6:6" x14ac:dyDescent="0.35">
      <c r="F268" s="1"/>
    </row>
    <row r="269" spans="6:6" x14ac:dyDescent="0.35">
      <c r="F269" s="1"/>
    </row>
    <row r="270" spans="6:6" x14ac:dyDescent="0.35">
      <c r="F270" s="1"/>
    </row>
    <row r="271" spans="6:6" x14ac:dyDescent="0.35">
      <c r="F271" s="1"/>
    </row>
    <row r="272" spans="6:6" x14ac:dyDescent="0.35">
      <c r="F272" s="1"/>
    </row>
    <row r="273" spans="6:6" x14ac:dyDescent="0.35">
      <c r="F273" s="1"/>
    </row>
    <row r="274" spans="6:6" x14ac:dyDescent="0.35">
      <c r="F274" s="1"/>
    </row>
    <row r="275" spans="6:6" x14ac:dyDescent="0.35">
      <c r="F275" s="1"/>
    </row>
    <row r="276" spans="6:6" x14ac:dyDescent="0.35">
      <c r="F276" s="1"/>
    </row>
    <row r="277" spans="6:6" x14ac:dyDescent="0.35">
      <c r="F277" s="1"/>
    </row>
    <row r="278" spans="6:6" x14ac:dyDescent="0.35">
      <c r="F278" s="1"/>
    </row>
    <row r="279" spans="6:6" x14ac:dyDescent="0.35">
      <c r="F279" s="1"/>
    </row>
    <row r="280" spans="6:6" x14ac:dyDescent="0.35">
      <c r="F280" s="1"/>
    </row>
    <row r="281" spans="6:6" x14ac:dyDescent="0.35">
      <c r="F281" s="1"/>
    </row>
    <row r="282" spans="6:6" x14ac:dyDescent="0.35">
      <c r="F282" s="1"/>
    </row>
    <row r="283" spans="6:6" x14ac:dyDescent="0.35">
      <c r="F283" s="1"/>
    </row>
    <row r="284" spans="6:6" x14ac:dyDescent="0.35">
      <c r="F284" s="1"/>
    </row>
    <row r="285" spans="6:6" x14ac:dyDescent="0.35">
      <c r="F285" s="1"/>
    </row>
    <row r="286" spans="6:6" x14ac:dyDescent="0.35">
      <c r="F286" s="1"/>
    </row>
    <row r="287" spans="6:6" x14ac:dyDescent="0.35">
      <c r="F287" s="1"/>
    </row>
    <row r="288" spans="6:6" x14ac:dyDescent="0.35">
      <c r="F288" s="1"/>
    </row>
    <row r="289" spans="6:6" x14ac:dyDescent="0.35">
      <c r="F289" s="1"/>
    </row>
    <row r="290" spans="6:6" x14ac:dyDescent="0.35">
      <c r="F290" s="1"/>
    </row>
    <row r="291" spans="6:6" x14ac:dyDescent="0.35">
      <c r="F291" s="1"/>
    </row>
    <row r="292" spans="6:6" x14ac:dyDescent="0.35">
      <c r="F292" s="1"/>
    </row>
    <row r="293" spans="6:6" x14ac:dyDescent="0.35">
      <c r="F293" s="1"/>
    </row>
    <row r="294" spans="6:6" x14ac:dyDescent="0.35">
      <c r="F294" s="1"/>
    </row>
    <row r="295" spans="6:6" x14ac:dyDescent="0.35">
      <c r="F295" s="1"/>
    </row>
    <row r="296" spans="6:6" x14ac:dyDescent="0.35">
      <c r="F296" s="1"/>
    </row>
    <row r="297" spans="6:6" x14ac:dyDescent="0.35">
      <c r="F297" s="1"/>
    </row>
    <row r="298" spans="6:6" x14ac:dyDescent="0.35">
      <c r="F298" s="1"/>
    </row>
    <row r="299" spans="6:6" x14ac:dyDescent="0.35">
      <c r="F299" s="1"/>
    </row>
    <row r="300" spans="6:6" x14ac:dyDescent="0.35">
      <c r="F300" s="1"/>
    </row>
    <row r="301" spans="6:6" x14ac:dyDescent="0.35">
      <c r="F301" s="1"/>
    </row>
    <row r="302" spans="6:6" x14ac:dyDescent="0.35">
      <c r="F302" s="1"/>
    </row>
    <row r="303" spans="6:6" x14ac:dyDescent="0.35">
      <c r="F303" s="1"/>
    </row>
    <row r="304" spans="6:6" x14ac:dyDescent="0.35">
      <c r="F304" s="1"/>
    </row>
    <row r="305" spans="6:6" x14ac:dyDescent="0.35">
      <c r="F305" s="1"/>
    </row>
    <row r="306" spans="6:6" x14ac:dyDescent="0.35">
      <c r="F306" s="1"/>
    </row>
    <row r="307" spans="6:6" x14ac:dyDescent="0.35">
      <c r="F307" s="1"/>
    </row>
    <row r="308" spans="6:6" x14ac:dyDescent="0.35">
      <c r="F308" s="1"/>
    </row>
    <row r="309" spans="6:6" x14ac:dyDescent="0.35">
      <c r="F309" s="1"/>
    </row>
    <row r="310" spans="6:6" x14ac:dyDescent="0.35">
      <c r="F310" s="1"/>
    </row>
    <row r="311" spans="6:6" x14ac:dyDescent="0.35">
      <c r="F311" s="1"/>
    </row>
    <row r="312" spans="6:6" x14ac:dyDescent="0.35">
      <c r="F312" s="1"/>
    </row>
    <row r="313" spans="6:6" x14ac:dyDescent="0.35">
      <c r="F313" s="1"/>
    </row>
    <row r="314" spans="6:6" x14ac:dyDescent="0.35">
      <c r="F314" s="1"/>
    </row>
    <row r="315" spans="6:6" x14ac:dyDescent="0.35">
      <c r="F315" s="1"/>
    </row>
    <row r="316" spans="6:6" x14ac:dyDescent="0.35">
      <c r="F316" s="1"/>
    </row>
    <row r="317" spans="6:6" x14ac:dyDescent="0.35">
      <c r="F317" s="1"/>
    </row>
    <row r="318" spans="6:6" x14ac:dyDescent="0.35">
      <c r="F318" s="1"/>
    </row>
    <row r="319" spans="6:6" x14ac:dyDescent="0.35">
      <c r="F319" s="1"/>
    </row>
    <row r="320" spans="6:6" x14ac:dyDescent="0.35">
      <c r="F320" s="1"/>
    </row>
    <row r="321" spans="6:6" x14ac:dyDescent="0.35">
      <c r="F321" s="1"/>
    </row>
    <row r="322" spans="6:6" x14ac:dyDescent="0.35">
      <c r="F322" s="1"/>
    </row>
    <row r="323" spans="6:6" x14ac:dyDescent="0.35">
      <c r="F323" s="1"/>
    </row>
    <row r="324" spans="6:6" x14ac:dyDescent="0.35">
      <c r="F324" s="1"/>
    </row>
    <row r="325" spans="6:6" x14ac:dyDescent="0.35">
      <c r="F325" s="1"/>
    </row>
    <row r="326" spans="6:6" x14ac:dyDescent="0.35">
      <c r="F326" s="1"/>
    </row>
    <row r="327" spans="6:6" x14ac:dyDescent="0.35">
      <c r="F327" s="1"/>
    </row>
    <row r="328" spans="6:6" x14ac:dyDescent="0.35">
      <c r="F328" s="1"/>
    </row>
    <row r="329" spans="6:6" x14ac:dyDescent="0.35">
      <c r="F329" s="1"/>
    </row>
    <row r="330" spans="6:6" x14ac:dyDescent="0.35">
      <c r="F330" s="1"/>
    </row>
    <row r="331" spans="6:6" x14ac:dyDescent="0.35">
      <c r="F331" s="1"/>
    </row>
    <row r="332" spans="6:6" x14ac:dyDescent="0.35">
      <c r="F332" s="1"/>
    </row>
    <row r="333" spans="6:6" x14ac:dyDescent="0.35">
      <c r="F333" s="1"/>
    </row>
    <row r="334" spans="6:6" x14ac:dyDescent="0.35">
      <c r="F334" s="1"/>
    </row>
    <row r="335" spans="6:6" x14ac:dyDescent="0.35">
      <c r="F335" s="1"/>
    </row>
    <row r="336" spans="6:6" x14ac:dyDescent="0.35">
      <c r="F336" s="1"/>
    </row>
    <row r="337" spans="6:6" x14ac:dyDescent="0.35">
      <c r="F337" s="1"/>
    </row>
    <row r="338" spans="6:6" x14ac:dyDescent="0.35">
      <c r="F338" s="1"/>
    </row>
    <row r="339" spans="6:6" x14ac:dyDescent="0.35">
      <c r="F339" s="1"/>
    </row>
    <row r="340" spans="6:6" x14ac:dyDescent="0.35">
      <c r="F340" s="1"/>
    </row>
    <row r="341" spans="6:6" x14ac:dyDescent="0.35">
      <c r="F341" s="1"/>
    </row>
    <row r="342" spans="6:6" x14ac:dyDescent="0.35">
      <c r="F342" s="1"/>
    </row>
    <row r="343" spans="6:6" x14ac:dyDescent="0.35">
      <c r="F343" s="1"/>
    </row>
    <row r="344" spans="6:6" x14ac:dyDescent="0.35">
      <c r="F344" s="1"/>
    </row>
    <row r="345" spans="6:6" x14ac:dyDescent="0.35">
      <c r="F345" s="1"/>
    </row>
    <row r="346" spans="6:6" x14ac:dyDescent="0.35">
      <c r="F346" s="1"/>
    </row>
    <row r="347" spans="6:6" x14ac:dyDescent="0.35">
      <c r="F347" s="1"/>
    </row>
    <row r="348" spans="6:6" x14ac:dyDescent="0.35">
      <c r="F348" s="1"/>
    </row>
    <row r="349" spans="6:6" x14ac:dyDescent="0.35">
      <c r="F349" s="1"/>
    </row>
    <row r="350" spans="6:6" x14ac:dyDescent="0.35">
      <c r="F350" s="1"/>
    </row>
    <row r="351" spans="6:6" x14ac:dyDescent="0.35">
      <c r="F351" s="1"/>
    </row>
    <row r="352" spans="6:6" x14ac:dyDescent="0.35">
      <c r="F352" s="1"/>
    </row>
    <row r="353" spans="6:6" x14ac:dyDescent="0.35">
      <c r="F353" s="1"/>
    </row>
    <row r="354" spans="6:6" x14ac:dyDescent="0.35">
      <c r="F354" s="1"/>
    </row>
    <row r="355" spans="6:6" x14ac:dyDescent="0.35">
      <c r="F355" s="1"/>
    </row>
    <row r="356" spans="6:6" x14ac:dyDescent="0.35">
      <c r="F356" s="1"/>
    </row>
    <row r="357" spans="6:6" x14ac:dyDescent="0.35">
      <c r="F357" s="1"/>
    </row>
    <row r="358" spans="6:6" x14ac:dyDescent="0.35">
      <c r="F358" s="1"/>
    </row>
    <row r="359" spans="6:6" x14ac:dyDescent="0.35">
      <c r="F359" s="1"/>
    </row>
    <row r="360" spans="6:6" x14ac:dyDescent="0.35">
      <c r="F360" s="1"/>
    </row>
    <row r="361" spans="6:6" x14ac:dyDescent="0.35">
      <c r="F361" s="1"/>
    </row>
    <row r="362" spans="6:6" x14ac:dyDescent="0.35">
      <c r="F362" s="1"/>
    </row>
    <row r="363" spans="6:6" x14ac:dyDescent="0.35">
      <c r="F363" s="1"/>
    </row>
    <row r="364" spans="6:6" x14ac:dyDescent="0.35">
      <c r="F364" s="1"/>
    </row>
    <row r="365" spans="6:6" x14ac:dyDescent="0.35">
      <c r="F365" s="1"/>
    </row>
    <row r="366" spans="6:6" x14ac:dyDescent="0.35">
      <c r="F366" s="1"/>
    </row>
    <row r="367" spans="6:6" x14ac:dyDescent="0.35">
      <c r="F367" s="1"/>
    </row>
    <row r="368" spans="6:6" x14ac:dyDescent="0.35">
      <c r="F368" s="1"/>
    </row>
    <row r="369" spans="6:6" x14ac:dyDescent="0.35">
      <c r="F369" s="1"/>
    </row>
    <row r="370" spans="6:6" x14ac:dyDescent="0.35">
      <c r="F370" s="1"/>
    </row>
    <row r="371" spans="6:6" x14ac:dyDescent="0.35">
      <c r="F371" s="1"/>
    </row>
    <row r="372" spans="6:6" x14ac:dyDescent="0.35">
      <c r="F372" s="1"/>
    </row>
    <row r="373" spans="6:6" x14ac:dyDescent="0.35">
      <c r="F373" s="1"/>
    </row>
    <row r="374" spans="6:6" x14ac:dyDescent="0.35">
      <c r="F374" s="1"/>
    </row>
    <row r="375" spans="6:6" x14ac:dyDescent="0.35">
      <c r="F375" s="1"/>
    </row>
    <row r="376" spans="6:6" x14ac:dyDescent="0.35">
      <c r="F376" s="1"/>
    </row>
    <row r="377" spans="6:6" x14ac:dyDescent="0.35">
      <c r="F377" s="1"/>
    </row>
    <row r="378" spans="6:6" x14ac:dyDescent="0.35">
      <c r="F378" s="1"/>
    </row>
    <row r="379" spans="6:6" x14ac:dyDescent="0.35">
      <c r="F379" s="1"/>
    </row>
    <row r="380" spans="6:6" x14ac:dyDescent="0.35">
      <c r="F380" s="1"/>
    </row>
    <row r="381" spans="6:6" x14ac:dyDescent="0.35">
      <c r="F381" s="1"/>
    </row>
    <row r="382" spans="6:6" x14ac:dyDescent="0.35">
      <c r="F382" s="1"/>
    </row>
    <row r="383" spans="6:6" x14ac:dyDescent="0.35">
      <c r="F383" s="1"/>
    </row>
    <row r="384" spans="6:6" x14ac:dyDescent="0.35">
      <c r="F384" s="1"/>
    </row>
    <row r="385" spans="6:6" x14ac:dyDescent="0.35">
      <c r="F385" s="1"/>
    </row>
    <row r="386" spans="6:6" x14ac:dyDescent="0.35">
      <c r="F386" s="1"/>
    </row>
    <row r="387" spans="6:6" x14ac:dyDescent="0.35">
      <c r="F387" s="1"/>
    </row>
    <row r="388" spans="6:6" x14ac:dyDescent="0.35">
      <c r="F388" s="1"/>
    </row>
    <row r="389" spans="6:6" x14ac:dyDescent="0.35">
      <c r="F389" s="1"/>
    </row>
    <row r="390" spans="6:6" x14ac:dyDescent="0.35">
      <c r="F390" s="1"/>
    </row>
    <row r="391" spans="6:6" x14ac:dyDescent="0.35">
      <c r="F391" s="1"/>
    </row>
    <row r="392" spans="6:6" x14ac:dyDescent="0.35">
      <c r="F392" s="1"/>
    </row>
    <row r="393" spans="6:6" x14ac:dyDescent="0.35">
      <c r="F393" s="1"/>
    </row>
    <row r="394" spans="6:6" x14ac:dyDescent="0.35">
      <c r="F394" s="1"/>
    </row>
    <row r="395" spans="6:6" x14ac:dyDescent="0.35">
      <c r="F395" s="1"/>
    </row>
    <row r="396" spans="6:6" x14ac:dyDescent="0.35">
      <c r="F396" s="1"/>
    </row>
    <row r="397" spans="6:6" x14ac:dyDescent="0.35">
      <c r="F397" s="1"/>
    </row>
    <row r="398" spans="6:6" x14ac:dyDescent="0.35">
      <c r="F398" s="1"/>
    </row>
    <row r="399" spans="6:6" x14ac:dyDescent="0.35">
      <c r="F399" s="1"/>
    </row>
    <row r="400" spans="6:6" x14ac:dyDescent="0.35">
      <c r="F400" s="1"/>
    </row>
    <row r="401" spans="6:6" x14ac:dyDescent="0.35">
      <c r="F401" s="1"/>
    </row>
    <row r="402" spans="6:6" x14ac:dyDescent="0.35">
      <c r="F402" s="1"/>
    </row>
    <row r="403" spans="6:6" x14ac:dyDescent="0.35">
      <c r="F403" s="1"/>
    </row>
    <row r="404" spans="6:6" x14ac:dyDescent="0.35">
      <c r="F404" s="1"/>
    </row>
    <row r="405" spans="6:6" x14ac:dyDescent="0.35">
      <c r="F405" s="1"/>
    </row>
    <row r="406" spans="6:6" x14ac:dyDescent="0.35">
      <c r="F406" s="1"/>
    </row>
    <row r="407" spans="6:6" x14ac:dyDescent="0.35">
      <c r="F407" s="1"/>
    </row>
    <row r="408" spans="6:6" x14ac:dyDescent="0.35">
      <c r="F408" s="1"/>
    </row>
    <row r="409" spans="6:6" x14ac:dyDescent="0.35">
      <c r="F409" s="1"/>
    </row>
    <row r="410" spans="6:6" x14ac:dyDescent="0.35">
      <c r="F410" s="1"/>
    </row>
    <row r="411" spans="6:6" x14ac:dyDescent="0.35">
      <c r="F411" s="1"/>
    </row>
    <row r="412" spans="6:6" x14ac:dyDescent="0.35">
      <c r="F412" s="1"/>
    </row>
    <row r="413" spans="6:6" x14ac:dyDescent="0.35">
      <c r="F413" s="1"/>
    </row>
    <row r="414" spans="6:6" x14ac:dyDescent="0.35">
      <c r="F414" s="1"/>
    </row>
    <row r="415" spans="6:6" x14ac:dyDescent="0.35">
      <c r="F415" s="1"/>
    </row>
    <row r="416" spans="6:6" x14ac:dyDescent="0.35">
      <c r="F416" s="1"/>
    </row>
    <row r="417" spans="6:6" x14ac:dyDescent="0.35">
      <c r="F417" s="1"/>
    </row>
    <row r="418" spans="6:6" x14ac:dyDescent="0.35">
      <c r="F418" s="1"/>
    </row>
    <row r="419" spans="6:6" x14ac:dyDescent="0.35">
      <c r="F419" s="1"/>
    </row>
    <row r="420" spans="6:6" x14ac:dyDescent="0.35">
      <c r="F420" s="1"/>
    </row>
    <row r="421" spans="6:6" x14ac:dyDescent="0.35">
      <c r="F421" s="1"/>
    </row>
    <row r="422" spans="6:6" x14ac:dyDescent="0.35">
      <c r="F422" s="1"/>
    </row>
    <row r="423" spans="6:6" x14ac:dyDescent="0.35">
      <c r="F423" s="1"/>
    </row>
    <row r="424" spans="6:6" x14ac:dyDescent="0.35">
      <c r="F424" s="1"/>
    </row>
    <row r="425" spans="6:6" x14ac:dyDescent="0.35">
      <c r="F425" s="1"/>
    </row>
    <row r="426" spans="6:6" x14ac:dyDescent="0.35">
      <c r="F426" s="1"/>
    </row>
    <row r="427" spans="6:6" x14ac:dyDescent="0.35">
      <c r="F427" s="1"/>
    </row>
    <row r="428" spans="6:6" x14ac:dyDescent="0.35">
      <c r="F428" s="1"/>
    </row>
    <row r="429" spans="6:6" x14ac:dyDescent="0.35">
      <c r="F429" s="1"/>
    </row>
    <row r="430" spans="6:6" x14ac:dyDescent="0.35">
      <c r="F430" s="1"/>
    </row>
    <row r="431" spans="6:6" x14ac:dyDescent="0.35">
      <c r="F431" s="1"/>
    </row>
    <row r="432" spans="6:6" x14ac:dyDescent="0.35">
      <c r="F432" s="1"/>
    </row>
    <row r="433" spans="6:6" x14ac:dyDescent="0.35">
      <c r="F433" s="1"/>
    </row>
    <row r="434" spans="6:6" x14ac:dyDescent="0.35">
      <c r="F434" s="1"/>
    </row>
    <row r="435" spans="6:6" x14ac:dyDescent="0.35">
      <c r="F435" s="1"/>
    </row>
    <row r="436" spans="6:6" x14ac:dyDescent="0.35">
      <c r="F436" s="1"/>
    </row>
    <row r="437" spans="6:6" x14ac:dyDescent="0.35">
      <c r="F437" s="1"/>
    </row>
    <row r="438" spans="6:6" x14ac:dyDescent="0.35">
      <c r="F438" s="1"/>
    </row>
    <row r="439" spans="6:6" x14ac:dyDescent="0.35">
      <c r="F439" s="1"/>
    </row>
    <row r="440" spans="6:6" x14ac:dyDescent="0.35">
      <c r="F440" s="1"/>
    </row>
    <row r="441" spans="6:6" x14ac:dyDescent="0.35">
      <c r="F441" s="1"/>
    </row>
    <row r="442" spans="6:6" x14ac:dyDescent="0.35">
      <c r="F442" s="1"/>
    </row>
    <row r="443" spans="6:6" x14ac:dyDescent="0.35">
      <c r="F443" s="1"/>
    </row>
    <row r="444" spans="6:6" x14ac:dyDescent="0.35">
      <c r="F444" s="1"/>
    </row>
    <row r="445" spans="6:6" x14ac:dyDescent="0.35">
      <c r="F445" s="1"/>
    </row>
    <row r="446" spans="6:6" x14ac:dyDescent="0.35">
      <c r="F446" s="1"/>
    </row>
    <row r="447" spans="6:6" x14ac:dyDescent="0.35">
      <c r="F447" s="1"/>
    </row>
    <row r="448" spans="6:6" x14ac:dyDescent="0.35">
      <c r="F448" s="1"/>
    </row>
    <row r="449" spans="6:6" x14ac:dyDescent="0.35">
      <c r="F449" s="1"/>
    </row>
    <row r="450" spans="6:6" x14ac:dyDescent="0.35">
      <c r="F450" s="1"/>
    </row>
    <row r="451" spans="6:6" x14ac:dyDescent="0.35">
      <c r="F451" s="1"/>
    </row>
    <row r="452" spans="6:6" x14ac:dyDescent="0.35">
      <c r="F452" s="1"/>
    </row>
    <row r="453" spans="6:6" x14ac:dyDescent="0.35">
      <c r="F453" s="1"/>
    </row>
    <row r="454" spans="6:6" x14ac:dyDescent="0.35">
      <c r="F454" s="1"/>
    </row>
    <row r="455" spans="6:6" x14ac:dyDescent="0.35">
      <c r="F455" s="1"/>
    </row>
    <row r="456" spans="6:6" x14ac:dyDescent="0.35">
      <c r="F456" s="1"/>
    </row>
    <row r="457" spans="6:6" x14ac:dyDescent="0.35">
      <c r="F457" s="1"/>
    </row>
    <row r="458" spans="6:6" x14ac:dyDescent="0.35">
      <c r="F458" s="1"/>
    </row>
    <row r="459" spans="6:6" x14ac:dyDescent="0.35">
      <c r="F459" s="1"/>
    </row>
    <row r="460" spans="6:6" x14ac:dyDescent="0.35">
      <c r="F460" s="1"/>
    </row>
    <row r="461" spans="6:6" x14ac:dyDescent="0.35">
      <c r="F461" s="1"/>
    </row>
    <row r="462" spans="6:6" x14ac:dyDescent="0.35">
      <c r="F462" s="1"/>
    </row>
    <row r="463" spans="6:6" x14ac:dyDescent="0.35">
      <c r="F463" s="1"/>
    </row>
    <row r="464" spans="6:6" x14ac:dyDescent="0.35">
      <c r="F464" s="1"/>
    </row>
    <row r="465" spans="6:6" x14ac:dyDescent="0.35">
      <c r="F465" s="1"/>
    </row>
    <row r="466" spans="6:6" x14ac:dyDescent="0.35">
      <c r="F466" s="1"/>
    </row>
    <row r="467" spans="6:6" x14ac:dyDescent="0.35">
      <c r="F467" s="1"/>
    </row>
    <row r="468" spans="6:6" x14ac:dyDescent="0.35">
      <c r="F468" s="1"/>
    </row>
    <row r="469" spans="6:6" x14ac:dyDescent="0.35">
      <c r="F469" s="1"/>
    </row>
    <row r="470" spans="6:6" x14ac:dyDescent="0.35">
      <c r="F470" s="1"/>
    </row>
    <row r="471" spans="6:6" x14ac:dyDescent="0.35">
      <c r="F471" s="1"/>
    </row>
    <row r="472" spans="6:6" x14ac:dyDescent="0.35">
      <c r="F472" s="1"/>
    </row>
    <row r="473" spans="6:6" x14ac:dyDescent="0.35">
      <c r="F473" s="1"/>
    </row>
    <row r="474" spans="6:6" x14ac:dyDescent="0.35">
      <c r="F474" s="1"/>
    </row>
    <row r="475" spans="6:6" x14ac:dyDescent="0.35">
      <c r="F475" s="1"/>
    </row>
    <row r="476" spans="6:6" x14ac:dyDescent="0.35">
      <c r="F476" s="1"/>
    </row>
    <row r="477" spans="6:6" x14ac:dyDescent="0.35">
      <c r="F477" s="1"/>
    </row>
    <row r="478" spans="6:6" x14ac:dyDescent="0.35">
      <c r="F478" s="1"/>
    </row>
    <row r="479" spans="6:6" x14ac:dyDescent="0.35">
      <c r="F479" s="1"/>
    </row>
    <row r="480" spans="6:6" x14ac:dyDescent="0.35">
      <c r="F480" s="1"/>
    </row>
    <row r="481" spans="6:6" x14ac:dyDescent="0.35">
      <c r="F481" s="1"/>
    </row>
    <row r="482" spans="6:6" x14ac:dyDescent="0.35">
      <c r="F482" s="1"/>
    </row>
    <row r="483" spans="6:6" x14ac:dyDescent="0.35">
      <c r="F483" s="1"/>
    </row>
    <row r="484" spans="6:6" x14ac:dyDescent="0.35">
      <c r="F484" s="1"/>
    </row>
    <row r="485" spans="6:6" x14ac:dyDescent="0.35">
      <c r="F485" s="1"/>
    </row>
    <row r="486" spans="6:6" x14ac:dyDescent="0.35">
      <c r="F486" s="1"/>
    </row>
    <row r="487" spans="6:6" x14ac:dyDescent="0.35">
      <c r="F487" s="1"/>
    </row>
    <row r="488" spans="6:6" x14ac:dyDescent="0.35">
      <c r="F488" s="1"/>
    </row>
    <row r="489" spans="6:6" x14ac:dyDescent="0.35">
      <c r="F489" s="1"/>
    </row>
    <row r="490" spans="6:6" x14ac:dyDescent="0.35">
      <c r="F490" s="1"/>
    </row>
    <row r="491" spans="6:6" x14ac:dyDescent="0.35">
      <c r="F491" s="1"/>
    </row>
    <row r="492" spans="6:6" x14ac:dyDescent="0.35">
      <c r="F492" s="1"/>
    </row>
    <row r="493" spans="6:6" x14ac:dyDescent="0.35">
      <c r="F493" s="1"/>
    </row>
    <row r="494" spans="6:6" x14ac:dyDescent="0.35">
      <c r="F494" s="1"/>
    </row>
    <row r="495" spans="6:6" x14ac:dyDescent="0.35">
      <c r="F495" s="1"/>
    </row>
    <row r="496" spans="6:6" x14ac:dyDescent="0.35">
      <c r="F496" s="1"/>
    </row>
    <row r="497" spans="6:6" x14ac:dyDescent="0.35">
      <c r="F497" s="1"/>
    </row>
    <row r="498" spans="6:6" x14ac:dyDescent="0.35">
      <c r="F498" s="1"/>
    </row>
    <row r="499" spans="6:6" x14ac:dyDescent="0.35">
      <c r="F499" s="1"/>
    </row>
    <row r="500" spans="6:6" x14ac:dyDescent="0.35">
      <c r="F500" s="1"/>
    </row>
    <row r="501" spans="6:6" x14ac:dyDescent="0.35">
      <c r="F501" s="1"/>
    </row>
    <row r="502" spans="6:6" x14ac:dyDescent="0.35">
      <c r="F502" s="1"/>
    </row>
    <row r="503" spans="6:6" x14ac:dyDescent="0.35">
      <c r="F503" s="1"/>
    </row>
    <row r="504" spans="6:6" x14ac:dyDescent="0.35">
      <c r="F504" s="1"/>
    </row>
    <row r="505" spans="6:6" x14ac:dyDescent="0.35">
      <c r="F505" s="1"/>
    </row>
    <row r="506" spans="6:6" x14ac:dyDescent="0.35">
      <c r="F506" s="1"/>
    </row>
    <row r="507" spans="6:6" x14ac:dyDescent="0.35">
      <c r="F507" s="1"/>
    </row>
    <row r="508" spans="6:6" x14ac:dyDescent="0.35">
      <c r="F508" s="1"/>
    </row>
    <row r="509" spans="6:6" x14ac:dyDescent="0.35">
      <c r="F509" s="1"/>
    </row>
    <row r="510" spans="6:6" x14ac:dyDescent="0.35">
      <c r="F510" s="1"/>
    </row>
    <row r="511" spans="6:6" x14ac:dyDescent="0.35">
      <c r="F511" s="1"/>
    </row>
    <row r="512" spans="6:6" x14ac:dyDescent="0.35">
      <c r="F512" s="1"/>
    </row>
    <row r="513" spans="6:6" x14ac:dyDescent="0.35">
      <c r="F513" s="1"/>
    </row>
    <row r="514" spans="6:6" x14ac:dyDescent="0.35">
      <c r="F514" s="1"/>
    </row>
    <row r="515" spans="6:6" x14ac:dyDescent="0.35">
      <c r="F515" s="1"/>
    </row>
    <row r="516" spans="6:6" x14ac:dyDescent="0.35">
      <c r="F516" s="1"/>
    </row>
    <row r="517" spans="6:6" x14ac:dyDescent="0.35">
      <c r="F517" s="1"/>
    </row>
    <row r="518" spans="6:6" x14ac:dyDescent="0.35">
      <c r="F518" s="1"/>
    </row>
    <row r="519" spans="6:6" x14ac:dyDescent="0.35">
      <c r="F519" s="1"/>
    </row>
    <row r="520" spans="6:6" x14ac:dyDescent="0.35">
      <c r="F520" s="1"/>
    </row>
    <row r="521" spans="6:6" x14ac:dyDescent="0.35">
      <c r="F521" s="1"/>
    </row>
    <row r="522" spans="6:6" x14ac:dyDescent="0.35">
      <c r="F522" s="1"/>
    </row>
    <row r="523" spans="6:6" x14ac:dyDescent="0.35">
      <c r="F523" s="1"/>
    </row>
    <row r="524" spans="6:6" x14ac:dyDescent="0.35">
      <c r="F524" s="1"/>
    </row>
    <row r="525" spans="6:6" x14ac:dyDescent="0.35">
      <c r="F525" s="1"/>
    </row>
    <row r="526" spans="6:6" x14ac:dyDescent="0.35">
      <c r="F526" s="1"/>
    </row>
    <row r="527" spans="6:6" x14ac:dyDescent="0.35">
      <c r="F527" s="1"/>
    </row>
    <row r="528" spans="6:6" x14ac:dyDescent="0.35">
      <c r="F528" s="1"/>
    </row>
    <row r="529" spans="6:6" x14ac:dyDescent="0.35">
      <c r="F529" s="1"/>
    </row>
    <row r="530" spans="6:6" x14ac:dyDescent="0.35">
      <c r="F530" s="1"/>
    </row>
    <row r="531" spans="6:6" x14ac:dyDescent="0.35">
      <c r="F531" s="1"/>
    </row>
    <row r="532" spans="6:6" x14ac:dyDescent="0.35">
      <c r="F532" s="1"/>
    </row>
    <row r="533" spans="6:6" x14ac:dyDescent="0.35">
      <c r="F533" s="1"/>
    </row>
    <row r="534" spans="6:6" x14ac:dyDescent="0.35">
      <c r="F534" s="1"/>
    </row>
    <row r="535" spans="6:6" x14ac:dyDescent="0.35">
      <c r="F535" s="1"/>
    </row>
    <row r="536" spans="6:6" x14ac:dyDescent="0.35">
      <c r="F536" s="1"/>
    </row>
    <row r="537" spans="6:6" x14ac:dyDescent="0.35">
      <c r="F537" s="1"/>
    </row>
    <row r="538" spans="6:6" x14ac:dyDescent="0.35">
      <c r="F538" s="1"/>
    </row>
    <row r="539" spans="6:6" x14ac:dyDescent="0.35">
      <c r="F539" s="1"/>
    </row>
    <row r="540" spans="6:6" x14ac:dyDescent="0.35">
      <c r="F540" s="1"/>
    </row>
    <row r="541" spans="6:6" x14ac:dyDescent="0.35">
      <c r="F541" s="1"/>
    </row>
    <row r="542" spans="6:6" x14ac:dyDescent="0.35">
      <c r="F542" s="1"/>
    </row>
    <row r="543" spans="6:6" x14ac:dyDescent="0.35">
      <c r="F543" s="1"/>
    </row>
    <row r="544" spans="6:6" x14ac:dyDescent="0.35">
      <c r="F544" s="1"/>
    </row>
    <row r="545" spans="6:6" x14ac:dyDescent="0.35">
      <c r="F545" s="1"/>
    </row>
    <row r="546" spans="6:6" x14ac:dyDescent="0.35">
      <c r="F546" s="1"/>
    </row>
    <row r="547" spans="6:6" x14ac:dyDescent="0.35">
      <c r="F547" s="1"/>
    </row>
    <row r="548" spans="6:6" x14ac:dyDescent="0.35">
      <c r="F548" s="1"/>
    </row>
    <row r="549" spans="6:6" x14ac:dyDescent="0.35">
      <c r="F549" s="1"/>
    </row>
    <row r="550" spans="6:6" x14ac:dyDescent="0.35">
      <c r="F550" s="1"/>
    </row>
    <row r="551" spans="6:6" x14ac:dyDescent="0.35">
      <c r="F551" s="1"/>
    </row>
    <row r="552" spans="6:6" x14ac:dyDescent="0.35">
      <c r="F552" s="1"/>
    </row>
    <row r="553" spans="6:6" x14ac:dyDescent="0.35">
      <c r="F553" s="1"/>
    </row>
    <row r="554" spans="6:6" x14ac:dyDescent="0.35">
      <c r="F554" s="1"/>
    </row>
    <row r="555" spans="6:6" x14ac:dyDescent="0.35">
      <c r="F555" s="1"/>
    </row>
    <row r="556" spans="6:6" x14ac:dyDescent="0.35">
      <c r="F556" s="1"/>
    </row>
    <row r="557" spans="6:6" x14ac:dyDescent="0.35">
      <c r="F557" s="1"/>
    </row>
    <row r="558" spans="6:6" x14ac:dyDescent="0.35">
      <c r="F558" s="1"/>
    </row>
    <row r="559" spans="6:6" x14ac:dyDescent="0.35">
      <c r="F559" s="1"/>
    </row>
    <row r="560" spans="6:6" x14ac:dyDescent="0.35">
      <c r="F560" s="1"/>
    </row>
    <row r="561" spans="6:6" x14ac:dyDescent="0.35">
      <c r="F561" s="1"/>
    </row>
    <row r="562" spans="6:6" x14ac:dyDescent="0.35">
      <c r="F562" s="1"/>
    </row>
    <row r="563" spans="6:6" x14ac:dyDescent="0.35">
      <c r="F563" s="1"/>
    </row>
    <row r="564" spans="6:6" x14ac:dyDescent="0.35">
      <c r="F564" s="1"/>
    </row>
    <row r="565" spans="6:6" x14ac:dyDescent="0.35">
      <c r="F565" s="1"/>
    </row>
    <row r="566" spans="6:6" x14ac:dyDescent="0.35">
      <c r="F566" s="1"/>
    </row>
    <row r="567" spans="6:6" x14ac:dyDescent="0.35">
      <c r="F567" s="1"/>
    </row>
    <row r="568" spans="6:6" x14ac:dyDescent="0.35">
      <c r="F568" s="1"/>
    </row>
    <row r="569" spans="6:6" x14ac:dyDescent="0.35">
      <c r="F569" s="1"/>
    </row>
    <row r="570" spans="6:6" x14ac:dyDescent="0.35">
      <c r="F570" s="1"/>
    </row>
    <row r="571" spans="6:6" x14ac:dyDescent="0.35">
      <c r="F571" s="1"/>
    </row>
    <row r="572" spans="6:6" x14ac:dyDescent="0.35">
      <c r="F572" s="1"/>
    </row>
    <row r="573" spans="6:6" x14ac:dyDescent="0.35">
      <c r="F573" s="1"/>
    </row>
    <row r="574" spans="6:6" x14ac:dyDescent="0.35">
      <c r="F574" s="1"/>
    </row>
    <row r="575" spans="6:6" x14ac:dyDescent="0.35">
      <c r="F575" s="1"/>
    </row>
    <row r="576" spans="6:6" x14ac:dyDescent="0.35">
      <c r="F576" s="1"/>
    </row>
    <row r="577" spans="6:6" x14ac:dyDescent="0.35">
      <c r="F577" s="1"/>
    </row>
    <row r="578" spans="6:6" x14ac:dyDescent="0.35">
      <c r="F578" s="1"/>
    </row>
    <row r="579" spans="6:6" x14ac:dyDescent="0.35">
      <c r="F579" s="1"/>
    </row>
    <row r="580" spans="6:6" x14ac:dyDescent="0.35">
      <c r="F580" s="1"/>
    </row>
    <row r="581" spans="6:6" x14ac:dyDescent="0.35">
      <c r="F581" s="1"/>
    </row>
    <row r="582" spans="6:6" x14ac:dyDescent="0.35">
      <c r="F582" s="1"/>
    </row>
    <row r="583" spans="6:6" x14ac:dyDescent="0.35">
      <c r="F583" s="1"/>
    </row>
    <row r="584" spans="6:6" x14ac:dyDescent="0.35">
      <c r="F584" s="1"/>
    </row>
    <row r="585" spans="6:6" x14ac:dyDescent="0.35">
      <c r="F585" s="1"/>
    </row>
    <row r="586" spans="6:6" x14ac:dyDescent="0.35">
      <c r="F586" s="1"/>
    </row>
    <row r="587" spans="6:6" x14ac:dyDescent="0.35">
      <c r="F587" s="1"/>
    </row>
    <row r="588" spans="6:6" x14ac:dyDescent="0.35">
      <c r="F588" s="1"/>
    </row>
    <row r="589" spans="6:6" x14ac:dyDescent="0.35">
      <c r="F589" s="1"/>
    </row>
    <row r="590" spans="6:6" x14ac:dyDescent="0.35">
      <c r="F590" s="1"/>
    </row>
    <row r="591" spans="6:6" x14ac:dyDescent="0.35">
      <c r="F591" s="1"/>
    </row>
    <row r="592" spans="6:6" x14ac:dyDescent="0.35">
      <c r="F592" s="1"/>
    </row>
    <row r="593" spans="6:6" x14ac:dyDescent="0.35">
      <c r="F593" s="1"/>
    </row>
    <row r="594" spans="6:6" x14ac:dyDescent="0.35">
      <c r="F594" s="1"/>
    </row>
    <row r="595" spans="6:6" x14ac:dyDescent="0.35">
      <c r="F595" s="1"/>
    </row>
    <row r="596" spans="6:6" x14ac:dyDescent="0.35">
      <c r="F596" s="1"/>
    </row>
    <row r="597" spans="6:6" x14ac:dyDescent="0.35">
      <c r="F597" s="1"/>
    </row>
    <row r="598" spans="6:6" x14ac:dyDescent="0.35">
      <c r="F598" s="1"/>
    </row>
    <row r="599" spans="6:6" x14ac:dyDescent="0.35">
      <c r="F599" s="1"/>
    </row>
    <row r="600" spans="6:6" x14ac:dyDescent="0.35">
      <c r="F600" s="1"/>
    </row>
    <row r="601" spans="6:6" x14ac:dyDescent="0.35">
      <c r="F601" s="1"/>
    </row>
    <row r="602" spans="6:6" x14ac:dyDescent="0.35">
      <c r="F602" s="1"/>
    </row>
    <row r="603" spans="6:6" x14ac:dyDescent="0.35">
      <c r="F603" s="1"/>
    </row>
    <row r="604" spans="6:6" x14ac:dyDescent="0.35">
      <c r="F604" s="1"/>
    </row>
    <row r="605" spans="6:6" x14ac:dyDescent="0.35">
      <c r="F605" s="1"/>
    </row>
    <row r="606" spans="6:6" x14ac:dyDescent="0.35">
      <c r="F606" s="1"/>
    </row>
    <row r="607" spans="6:6" x14ac:dyDescent="0.35">
      <c r="F607" s="1"/>
    </row>
    <row r="608" spans="6:6" x14ac:dyDescent="0.35">
      <c r="F608" s="1"/>
    </row>
    <row r="609" spans="6:6" x14ac:dyDescent="0.35">
      <c r="F609" s="1"/>
    </row>
    <row r="610" spans="6:6" x14ac:dyDescent="0.35">
      <c r="F610" s="1"/>
    </row>
    <row r="611" spans="6:6" x14ac:dyDescent="0.35">
      <c r="F611" s="1"/>
    </row>
    <row r="612" spans="6:6" x14ac:dyDescent="0.35">
      <c r="F612" s="1"/>
    </row>
    <row r="613" spans="6:6" x14ac:dyDescent="0.35">
      <c r="F613" s="1"/>
    </row>
    <row r="614" spans="6:6" x14ac:dyDescent="0.35">
      <c r="F614" s="1"/>
    </row>
    <row r="615" spans="6:6" x14ac:dyDescent="0.35">
      <c r="F615" s="1"/>
    </row>
    <row r="616" spans="6:6" x14ac:dyDescent="0.35">
      <c r="F616" s="1"/>
    </row>
    <row r="617" spans="6:6" x14ac:dyDescent="0.35">
      <c r="F617" s="1"/>
    </row>
    <row r="618" spans="6:6" x14ac:dyDescent="0.35">
      <c r="F618" s="1"/>
    </row>
    <row r="619" spans="6:6" x14ac:dyDescent="0.35">
      <c r="F619" s="1"/>
    </row>
    <row r="620" spans="6:6" x14ac:dyDescent="0.35">
      <c r="F620" s="1"/>
    </row>
    <row r="621" spans="6:6" x14ac:dyDescent="0.35">
      <c r="F621" s="1"/>
    </row>
    <row r="622" spans="6:6" x14ac:dyDescent="0.35">
      <c r="F622" s="1"/>
    </row>
    <row r="623" spans="6:6" x14ac:dyDescent="0.35">
      <c r="F623" s="1"/>
    </row>
    <row r="624" spans="6:6" x14ac:dyDescent="0.35">
      <c r="F624" s="1"/>
    </row>
    <row r="625" spans="6:6" x14ac:dyDescent="0.35">
      <c r="F625" s="1"/>
    </row>
    <row r="626" spans="6:6" x14ac:dyDescent="0.35">
      <c r="F626" s="1"/>
    </row>
    <row r="627" spans="6:6" x14ac:dyDescent="0.35">
      <c r="F627" s="1"/>
    </row>
    <row r="628" spans="6:6" x14ac:dyDescent="0.35">
      <c r="F628" s="1"/>
    </row>
    <row r="629" spans="6:6" x14ac:dyDescent="0.35">
      <c r="F629" s="1"/>
    </row>
    <row r="630" spans="6:6" x14ac:dyDescent="0.35">
      <c r="F630" s="1"/>
    </row>
    <row r="631" spans="6:6" x14ac:dyDescent="0.35">
      <c r="F631" s="1"/>
    </row>
    <row r="632" spans="6:6" x14ac:dyDescent="0.35">
      <c r="F632" s="1"/>
    </row>
    <row r="633" spans="6:6" x14ac:dyDescent="0.35">
      <c r="F633" s="1"/>
    </row>
    <row r="634" spans="6:6" x14ac:dyDescent="0.35">
      <c r="F634" s="1"/>
    </row>
    <row r="635" spans="6:6" x14ac:dyDescent="0.35">
      <c r="F635" s="1"/>
    </row>
    <row r="636" spans="6:6" x14ac:dyDescent="0.35">
      <c r="F636" s="1"/>
    </row>
    <row r="637" spans="6:6" x14ac:dyDescent="0.35">
      <c r="F637" s="1"/>
    </row>
    <row r="638" spans="6:6" x14ac:dyDescent="0.35">
      <c r="F638" s="1"/>
    </row>
    <row r="639" spans="6:6" x14ac:dyDescent="0.35">
      <c r="F639" s="1"/>
    </row>
    <row r="640" spans="6:6" x14ac:dyDescent="0.35">
      <c r="F640" s="1"/>
    </row>
    <row r="641" spans="6:6" x14ac:dyDescent="0.35">
      <c r="F641" s="1"/>
    </row>
    <row r="642" spans="6:6" x14ac:dyDescent="0.35">
      <c r="F642" s="1"/>
    </row>
    <row r="643" spans="6:6" x14ac:dyDescent="0.35">
      <c r="F643" s="1"/>
    </row>
    <row r="644" spans="6:6" x14ac:dyDescent="0.35">
      <c r="F644" s="1"/>
    </row>
    <row r="645" spans="6:6" x14ac:dyDescent="0.35">
      <c r="F645" s="1"/>
    </row>
    <row r="646" spans="6:6" x14ac:dyDescent="0.35">
      <c r="F646" s="1"/>
    </row>
    <row r="647" spans="6:6" x14ac:dyDescent="0.35">
      <c r="F647" s="1"/>
    </row>
    <row r="648" spans="6:6" x14ac:dyDescent="0.35">
      <c r="F648" s="1"/>
    </row>
    <row r="649" spans="6:6" x14ac:dyDescent="0.35">
      <c r="F649" s="1"/>
    </row>
    <row r="650" spans="6:6" x14ac:dyDescent="0.35">
      <c r="F650" s="1"/>
    </row>
    <row r="651" spans="6:6" x14ac:dyDescent="0.35">
      <c r="F651" s="1"/>
    </row>
    <row r="652" spans="6:6" x14ac:dyDescent="0.35">
      <c r="F652" s="1"/>
    </row>
    <row r="653" spans="6:6" x14ac:dyDescent="0.35">
      <c r="F653" s="1"/>
    </row>
    <row r="654" spans="6:6" x14ac:dyDescent="0.35">
      <c r="F654" s="1"/>
    </row>
    <row r="655" spans="6:6" x14ac:dyDescent="0.35">
      <c r="F655" s="1"/>
    </row>
    <row r="656" spans="6:6" x14ac:dyDescent="0.35">
      <c r="F656" s="1"/>
    </row>
    <row r="657" spans="6:6" x14ac:dyDescent="0.35">
      <c r="F657" s="1"/>
    </row>
    <row r="658" spans="6:6" x14ac:dyDescent="0.35">
      <c r="F658" s="1"/>
    </row>
    <row r="659" spans="6:6" x14ac:dyDescent="0.35">
      <c r="F659" s="1"/>
    </row>
    <row r="660" spans="6:6" x14ac:dyDescent="0.35">
      <c r="F660" s="1"/>
    </row>
    <row r="661" spans="6:6" x14ac:dyDescent="0.35">
      <c r="F661" s="1"/>
    </row>
    <row r="662" spans="6:6" x14ac:dyDescent="0.35">
      <c r="F662" s="1"/>
    </row>
    <row r="663" spans="6:6" x14ac:dyDescent="0.35">
      <c r="F663" s="1"/>
    </row>
    <row r="664" spans="6:6" x14ac:dyDescent="0.35">
      <c r="F664" s="1"/>
    </row>
    <row r="665" spans="6:6" x14ac:dyDescent="0.35">
      <c r="F665" s="1"/>
    </row>
    <row r="666" spans="6:6" x14ac:dyDescent="0.35">
      <c r="F666" s="1"/>
    </row>
    <row r="667" spans="6:6" x14ac:dyDescent="0.35">
      <c r="F667" s="1"/>
    </row>
    <row r="668" spans="6:6" x14ac:dyDescent="0.35">
      <c r="F668" s="1"/>
    </row>
    <row r="669" spans="6:6" x14ac:dyDescent="0.35">
      <c r="F669" s="1"/>
    </row>
    <row r="670" spans="6:6" x14ac:dyDescent="0.35">
      <c r="F670" s="1"/>
    </row>
    <row r="671" spans="6:6" x14ac:dyDescent="0.35">
      <c r="F671" s="1"/>
    </row>
    <row r="672" spans="6:6" x14ac:dyDescent="0.35">
      <c r="F672" s="1"/>
    </row>
    <row r="673" spans="6:6" x14ac:dyDescent="0.35">
      <c r="F673" s="1"/>
    </row>
    <row r="674" spans="6:6" x14ac:dyDescent="0.35">
      <c r="F674" s="1"/>
    </row>
    <row r="675" spans="6:6" x14ac:dyDescent="0.35">
      <c r="F675" s="1"/>
    </row>
    <row r="676" spans="6:6" x14ac:dyDescent="0.35">
      <c r="F676" s="1"/>
    </row>
    <row r="677" spans="6:6" x14ac:dyDescent="0.35">
      <c r="F677" s="1"/>
    </row>
    <row r="678" spans="6:6" x14ac:dyDescent="0.35">
      <c r="F678" s="1"/>
    </row>
    <row r="679" spans="6:6" x14ac:dyDescent="0.35">
      <c r="F679" s="1"/>
    </row>
    <row r="680" spans="6:6" x14ac:dyDescent="0.35">
      <c r="F680" s="1"/>
    </row>
    <row r="681" spans="6:6" x14ac:dyDescent="0.35">
      <c r="F681" s="1"/>
    </row>
    <row r="682" spans="6:6" x14ac:dyDescent="0.35">
      <c r="F682" s="1"/>
    </row>
    <row r="683" spans="6:6" x14ac:dyDescent="0.35">
      <c r="F683" s="1"/>
    </row>
    <row r="684" spans="6:6" x14ac:dyDescent="0.35">
      <c r="F684" s="1"/>
    </row>
    <row r="685" spans="6:6" x14ac:dyDescent="0.35">
      <c r="F685" s="1"/>
    </row>
    <row r="686" spans="6:6" x14ac:dyDescent="0.35">
      <c r="F686" s="1"/>
    </row>
    <row r="687" spans="6:6" x14ac:dyDescent="0.35">
      <c r="F687" s="1"/>
    </row>
    <row r="688" spans="6:6" x14ac:dyDescent="0.35">
      <c r="F688" s="1"/>
    </row>
    <row r="689" spans="6:6" x14ac:dyDescent="0.35">
      <c r="F689" s="1"/>
    </row>
    <row r="690" spans="6:6" x14ac:dyDescent="0.35">
      <c r="F690" s="1"/>
    </row>
    <row r="691" spans="6:6" x14ac:dyDescent="0.35">
      <c r="F691" s="1"/>
    </row>
    <row r="692" spans="6:6" x14ac:dyDescent="0.35">
      <c r="F692" s="1"/>
    </row>
    <row r="693" spans="6:6" x14ac:dyDescent="0.35">
      <c r="F693" s="1"/>
    </row>
    <row r="694" spans="6:6" x14ac:dyDescent="0.35">
      <c r="F694" s="1"/>
    </row>
    <row r="695" spans="6:6" x14ac:dyDescent="0.35">
      <c r="F695" s="1"/>
    </row>
    <row r="696" spans="6:6" x14ac:dyDescent="0.35">
      <c r="F696" s="1"/>
    </row>
    <row r="697" spans="6:6" x14ac:dyDescent="0.35">
      <c r="F697" s="1"/>
    </row>
    <row r="698" spans="6:6" x14ac:dyDescent="0.35">
      <c r="F698" s="1"/>
    </row>
    <row r="699" spans="6:6" x14ac:dyDescent="0.35">
      <c r="F699" s="1"/>
    </row>
    <row r="700" spans="6:6" x14ac:dyDescent="0.35">
      <c r="F700" s="1"/>
    </row>
    <row r="701" spans="6:6" x14ac:dyDescent="0.35">
      <c r="F701" s="1"/>
    </row>
    <row r="702" spans="6:6" x14ac:dyDescent="0.35">
      <c r="F702" s="1"/>
    </row>
    <row r="703" spans="6:6" x14ac:dyDescent="0.35">
      <c r="F703" s="1"/>
    </row>
    <row r="704" spans="6:6" x14ac:dyDescent="0.35">
      <c r="F704" s="1"/>
    </row>
    <row r="705" spans="6:6" x14ac:dyDescent="0.35">
      <c r="F705" s="1"/>
    </row>
    <row r="706" spans="6:6" x14ac:dyDescent="0.35">
      <c r="F706" s="1"/>
    </row>
    <row r="707" spans="6:6" x14ac:dyDescent="0.35">
      <c r="F707" s="1"/>
    </row>
    <row r="708" spans="6:6" x14ac:dyDescent="0.35">
      <c r="F708" s="1"/>
    </row>
    <row r="709" spans="6:6" x14ac:dyDescent="0.35">
      <c r="F709" s="1"/>
    </row>
    <row r="710" spans="6:6" x14ac:dyDescent="0.35">
      <c r="F710" s="1"/>
    </row>
    <row r="711" spans="6:6" x14ac:dyDescent="0.35">
      <c r="F711" s="1"/>
    </row>
    <row r="712" spans="6:6" x14ac:dyDescent="0.35">
      <c r="F712" s="1"/>
    </row>
    <row r="713" spans="6:6" x14ac:dyDescent="0.35">
      <c r="F713" s="1"/>
    </row>
    <row r="714" spans="6:6" x14ac:dyDescent="0.35">
      <c r="F714" s="1"/>
    </row>
    <row r="715" spans="6:6" x14ac:dyDescent="0.35">
      <c r="F715" s="1"/>
    </row>
    <row r="716" spans="6:6" x14ac:dyDescent="0.35">
      <c r="F716" s="1"/>
    </row>
    <row r="717" spans="6:6" x14ac:dyDescent="0.35">
      <c r="F717" s="1"/>
    </row>
    <row r="718" spans="6:6" x14ac:dyDescent="0.35">
      <c r="F718" s="1"/>
    </row>
    <row r="719" spans="6:6" x14ac:dyDescent="0.35">
      <c r="F719" s="1"/>
    </row>
    <row r="720" spans="6:6" x14ac:dyDescent="0.35">
      <c r="F720" s="1"/>
    </row>
    <row r="721" spans="6:6" x14ac:dyDescent="0.35">
      <c r="F721" s="1"/>
    </row>
    <row r="722" spans="6:6" x14ac:dyDescent="0.35">
      <c r="F722" s="1"/>
    </row>
    <row r="723" spans="6:6" x14ac:dyDescent="0.35">
      <c r="F723" s="1"/>
    </row>
    <row r="724" spans="6:6" x14ac:dyDescent="0.35">
      <c r="F724" s="1"/>
    </row>
    <row r="725" spans="6:6" x14ac:dyDescent="0.35">
      <c r="F725" s="1"/>
    </row>
    <row r="726" spans="6:6" x14ac:dyDescent="0.35">
      <c r="F726" s="1"/>
    </row>
    <row r="727" spans="6:6" x14ac:dyDescent="0.35">
      <c r="F727" s="1"/>
    </row>
    <row r="728" spans="6:6" x14ac:dyDescent="0.35">
      <c r="F728" s="1"/>
    </row>
    <row r="729" spans="6:6" x14ac:dyDescent="0.35">
      <c r="F729" s="1"/>
    </row>
    <row r="730" spans="6:6" x14ac:dyDescent="0.35">
      <c r="F730" s="1"/>
    </row>
    <row r="731" spans="6:6" x14ac:dyDescent="0.35">
      <c r="F731" s="1"/>
    </row>
    <row r="732" spans="6:6" x14ac:dyDescent="0.35">
      <c r="F732" s="1"/>
    </row>
    <row r="733" spans="6:6" x14ac:dyDescent="0.35">
      <c r="F733" s="1"/>
    </row>
    <row r="734" spans="6:6" x14ac:dyDescent="0.35">
      <c r="F734" s="1"/>
    </row>
    <row r="735" spans="6:6" x14ac:dyDescent="0.35">
      <c r="F735" s="1"/>
    </row>
    <row r="736" spans="6:6" x14ac:dyDescent="0.35">
      <c r="F736" s="1"/>
    </row>
    <row r="737" spans="6:6" x14ac:dyDescent="0.35">
      <c r="F737" s="1"/>
    </row>
    <row r="738" spans="6:6" x14ac:dyDescent="0.35">
      <c r="F738" s="1"/>
    </row>
    <row r="739" spans="6:6" x14ac:dyDescent="0.35">
      <c r="F739" s="1"/>
    </row>
    <row r="740" spans="6:6" x14ac:dyDescent="0.35">
      <c r="F740" s="1"/>
    </row>
    <row r="741" spans="6:6" x14ac:dyDescent="0.35">
      <c r="F741" s="1"/>
    </row>
    <row r="742" spans="6:6" x14ac:dyDescent="0.35">
      <c r="F742" s="1"/>
    </row>
    <row r="743" spans="6:6" x14ac:dyDescent="0.35">
      <c r="F743" s="1"/>
    </row>
    <row r="744" spans="6:6" x14ac:dyDescent="0.35">
      <c r="F744" s="1"/>
    </row>
    <row r="745" spans="6:6" x14ac:dyDescent="0.35">
      <c r="F745" s="1"/>
    </row>
    <row r="746" spans="6:6" x14ac:dyDescent="0.35">
      <c r="F746" s="1"/>
    </row>
    <row r="747" spans="6:6" x14ac:dyDescent="0.35">
      <c r="F747" s="1"/>
    </row>
    <row r="748" spans="6:6" x14ac:dyDescent="0.35">
      <c r="F748" s="1"/>
    </row>
    <row r="749" spans="6:6" x14ac:dyDescent="0.35">
      <c r="F749" s="1"/>
    </row>
    <row r="750" spans="6:6" x14ac:dyDescent="0.35">
      <c r="F750" s="1"/>
    </row>
    <row r="751" spans="6:6" x14ac:dyDescent="0.35">
      <c r="F751" s="1"/>
    </row>
    <row r="752" spans="6:6" x14ac:dyDescent="0.35">
      <c r="F752" s="1"/>
    </row>
    <row r="753" spans="6:6" x14ac:dyDescent="0.35">
      <c r="F753" s="1"/>
    </row>
    <row r="754" spans="6:6" x14ac:dyDescent="0.35">
      <c r="F754" s="1"/>
    </row>
    <row r="755" spans="6:6" x14ac:dyDescent="0.35">
      <c r="F755" s="1"/>
    </row>
    <row r="756" spans="6:6" x14ac:dyDescent="0.35">
      <c r="F756" s="1"/>
    </row>
    <row r="757" spans="6:6" x14ac:dyDescent="0.35">
      <c r="F757" s="1"/>
    </row>
    <row r="758" spans="6:6" x14ac:dyDescent="0.35">
      <c r="F758" s="1"/>
    </row>
    <row r="759" spans="6:6" x14ac:dyDescent="0.35">
      <c r="F759" s="1"/>
    </row>
    <row r="760" spans="6:6" x14ac:dyDescent="0.35">
      <c r="F760" s="1"/>
    </row>
    <row r="761" spans="6:6" x14ac:dyDescent="0.35">
      <c r="F761" s="1"/>
    </row>
    <row r="762" spans="6:6" x14ac:dyDescent="0.35">
      <c r="F762" s="1"/>
    </row>
    <row r="763" spans="6:6" x14ac:dyDescent="0.35">
      <c r="F763" s="1"/>
    </row>
    <row r="764" spans="6:6" x14ac:dyDescent="0.35">
      <c r="F764" s="1"/>
    </row>
    <row r="765" spans="6:6" x14ac:dyDescent="0.35">
      <c r="F765" s="1"/>
    </row>
    <row r="766" spans="6:6" x14ac:dyDescent="0.35">
      <c r="F766" s="1"/>
    </row>
    <row r="767" spans="6:6" x14ac:dyDescent="0.35">
      <c r="F767" s="1"/>
    </row>
    <row r="768" spans="6:6" x14ac:dyDescent="0.35">
      <c r="F768" s="1"/>
    </row>
    <row r="769" spans="6:6" x14ac:dyDescent="0.35">
      <c r="F769" s="1"/>
    </row>
    <row r="770" spans="6:6" x14ac:dyDescent="0.35">
      <c r="F770" s="1"/>
    </row>
    <row r="771" spans="6:6" x14ac:dyDescent="0.35">
      <c r="F771" s="1"/>
    </row>
    <row r="772" spans="6:6" x14ac:dyDescent="0.35">
      <c r="F772" s="1"/>
    </row>
    <row r="773" spans="6:6" x14ac:dyDescent="0.35">
      <c r="F773" s="1"/>
    </row>
    <row r="774" spans="6:6" x14ac:dyDescent="0.35">
      <c r="F774" s="1"/>
    </row>
    <row r="775" spans="6:6" x14ac:dyDescent="0.35">
      <c r="F775" s="1"/>
    </row>
    <row r="776" spans="6:6" x14ac:dyDescent="0.35">
      <c r="F776" s="1"/>
    </row>
    <row r="777" spans="6:6" x14ac:dyDescent="0.35">
      <c r="F777" s="1"/>
    </row>
    <row r="778" spans="6:6" x14ac:dyDescent="0.35">
      <c r="F778" s="1"/>
    </row>
    <row r="779" spans="6:6" x14ac:dyDescent="0.35">
      <c r="F779" s="1"/>
    </row>
    <row r="780" spans="6:6" x14ac:dyDescent="0.35">
      <c r="F780" s="1"/>
    </row>
    <row r="781" spans="6:6" x14ac:dyDescent="0.35">
      <c r="F781" s="1"/>
    </row>
    <row r="782" spans="6:6" x14ac:dyDescent="0.35">
      <c r="F782" s="1"/>
    </row>
    <row r="783" spans="6:6" x14ac:dyDescent="0.35">
      <c r="F783" s="1"/>
    </row>
    <row r="784" spans="6:6" x14ac:dyDescent="0.35">
      <c r="F784" s="1"/>
    </row>
    <row r="785" spans="6:6" x14ac:dyDescent="0.35">
      <c r="F785" s="1"/>
    </row>
    <row r="786" spans="6:6" x14ac:dyDescent="0.35">
      <c r="F786" s="1"/>
    </row>
    <row r="787" spans="6:6" x14ac:dyDescent="0.35">
      <c r="F787" s="1"/>
    </row>
    <row r="788" spans="6:6" x14ac:dyDescent="0.35">
      <c r="F788" s="1"/>
    </row>
    <row r="789" spans="6:6" x14ac:dyDescent="0.35">
      <c r="F789" s="1"/>
    </row>
    <row r="790" spans="6:6" x14ac:dyDescent="0.35">
      <c r="F790" s="1"/>
    </row>
    <row r="791" spans="6:6" x14ac:dyDescent="0.35">
      <c r="F791" s="1"/>
    </row>
    <row r="792" spans="6:6" x14ac:dyDescent="0.35">
      <c r="F792" s="1"/>
    </row>
    <row r="793" spans="6:6" x14ac:dyDescent="0.35">
      <c r="F793" s="1"/>
    </row>
    <row r="794" spans="6:6" x14ac:dyDescent="0.35">
      <c r="F794" s="1"/>
    </row>
    <row r="795" spans="6:6" x14ac:dyDescent="0.35">
      <c r="F795" s="1"/>
    </row>
    <row r="796" spans="6:6" x14ac:dyDescent="0.35">
      <c r="F796" s="1"/>
    </row>
    <row r="797" spans="6:6" x14ac:dyDescent="0.35">
      <c r="F797" s="1"/>
    </row>
    <row r="798" spans="6:6" x14ac:dyDescent="0.35">
      <c r="F798" s="1"/>
    </row>
    <row r="799" spans="6:6" x14ac:dyDescent="0.35">
      <c r="F799" s="1"/>
    </row>
    <row r="800" spans="6:6" x14ac:dyDescent="0.35">
      <c r="F800" s="1"/>
    </row>
    <row r="801" spans="6:6" x14ac:dyDescent="0.35">
      <c r="F801" s="1"/>
    </row>
    <row r="802" spans="6:6" x14ac:dyDescent="0.35">
      <c r="F802" s="1"/>
    </row>
    <row r="803" spans="6:6" x14ac:dyDescent="0.35">
      <c r="F803" s="1"/>
    </row>
    <row r="804" spans="6:6" x14ac:dyDescent="0.35">
      <c r="F804" s="1"/>
    </row>
    <row r="805" spans="6:6" x14ac:dyDescent="0.35">
      <c r="F805" s="1"/>
    </row>
    <row r="806" spans="6:6" x14ac:dyDescent="0.35">
      <c r="F806" s="1"/>
    </row>
    <row r="807" spans="6:6" x14ac:dyDescent="0.35">
      <c r="F807" s="1"/>
    </row>
    <row r="808" spans="6:6" x14ac:dyDescent="0.35">
      <c r="F808" s="1"/>
    </row>
    <row r="809" spans="6:6" x14ac:dyDescent="0.35">
      <c r="F809" s="1"/>
    </row>
    <row r="810" spans="6:6" x14ac:dyDescent="0.35">
      <c r="F810" s="1"/>
    </row>
    <row r="811" spans="6:6" x14ac:dyDescent="0.35">
      <c r="F811" s="1"/>
    </row>
    <row r="812" spans="6:6" x14ac:dyDescent="0.35">
      <c r="F812" s="1"/>
    </row>
    <row r="813" spans="6:6" x14ac:dyDescent="0.35">
      <c r="F813" s="1"/>
    </row>
    <row r="814" spans="6:6" x14ac:dyDescent="0.35">
      <c r="F814" s="1"/>
    </row>
    <row r="815" spans="6:6" x14ac:dyDescent="0.35">
      <c r="F815" s="1"/>
    </row>
    <row r="816" spans="6:6" x14ac:dyDescent="0.35">
      <c r="F816" s="1"/>
    </row>
    <row r="817" spans="6:6" x14ac:dyDescent="0.35">
      <c r="F817" s="1"/>
    </row>
    <row r="818" spans="6:6" x14ac:dyDescent="0.35">
      <c r="F818" s="1"/>
    </row>
    <row r="819" spans="6:6" x14ac:dyDescent="0.35">
      <c r="F819" s="1"/>
    </row>
    <row r="820" spans="6:6" x14ac:dyDescent="0.35">
      <c r="F820" s="1"/>
    </row>
    <row r="821" spans="6:6" x14ac:dyDescent="0.35">
      <c r="F821" s="1"/>
    </row>
    <row r="822" spans="6:6" x14ac:dyDescent="0.35">
      <c r="F822" s="1"/>
    </row>
    <row r="823" spans="6:6" x14ac:dyDescent="0.35">
      <c r="F823" s="1"/>
    </row>
    <row r="824" spans="6:6" x14ac:dyDescent="0.35">
      <c r="F824" s="1"/>
    </row>
    <row r="825" spans="6:6" x14ac:dyDescent="0.35">
      <c r="F825" s="1"/>
    </row>
    <row r="826" spans="6:6" x14ac:dyDescent="0.35">
      <c r="F826" s="1"/>
    </row>
    <row r="827" spans="6:6" x14ac:dyDescent="0.35">
      <c r="F827" s="1"/>
    </row>
    <row r="828" spans="6:6" x14ac:dyDescent="0.35">
      <c r="F828" s="1"/>
    </row>
    <row r="829" spans="6:6" x14ac:dyDescent="0.35">
      <c r="F829" s="1"/>
    </row>
    <row r="830" spans="6:6" x14ac:dyDescent="0.35">
      <c r="F830" s="1"/>
    </row>
    <row r="831" spans="6:6" x14ac:dyDescent="0.35">
      <c r="F831" s="1"/>
    </row>
    <row r="832" spans="6:6" x14ac:dyDescent="0.35">
      <c r="F832" s="1"/>
    </row>
    <row r="833" spans="6:6" x14ac:dyDescent="0.35">
      <c r="F833" s="1"/>
    </row>
    <row r="834" spans="6:6" x14ac:dyDescent="0.35">
      <c r="F834" s="1"/>
    </row>
    <row r="835" spans="6:6" x14ac:dyDescent="0.35">
      <c r="F835" s="1"/>
    </row>
    <row r="836" spans="6:6" x14ac:dyDescent="0.35">
      <c r="F836" s="1"/>
    </row>
    <row r="837" spans="6:6" x14ac:dyDescent="0.35">
      <c r="F837" s="1"/>
    </row>
    <row r="838" spans="6:6" x14ac:dyDescent="0.35">
      <c r="F838" s="1"/>
    </row>
    <row r="839" spans="6:6" x14ac:dyDescent="0.35">
      <c r="F839" s="1"/>
    </row>
    <row r="840" spans="6:6" x14ac:dyDescent="0.35">
      <c r="F840" s="1"/>
    </row>
    <row r="841" spans="6:6" x14ac:dyDescent="0.35">
      <c r="F841" s="1"/>
    </row>
    <row r="842" spans="6:6" x14ac:dyDescent="0.35">
      <c r="F842" s="1"/>
    </row>
    <row r="843" spans="6:6" x14ac:dyDescent="0.35">
      <c r="F843" s="1"/>
    </row>
    <row r="844" spans="6:6" x14ac:dyDescent="0.35">
      <c r="F844" s="1"/>
    </row>
    <row r="845" spans="6:6" x14ac:dyDescent="0.35">
      <c r="F845" s="1"/>
    </row>
    <row r="846" spans="6:6" x14ac:dyDescent="0.35">
      <c r="F846" s="1"/>
    </row>
    <row r="847" spans="6:6" x14ac:dyDescent="0.35">
      <c r="F847" s="1"/>
    </row>
    <row r="848" spans="6:6" x14ac:dyDescent="0.35">
      <c r="F848" s="1"/>
    </row>
    <row r="849" spans="6:6" x14ac:dyDescent="0.35">
      <c r="F849" s="1"/>
    </row>
    <row r="850" spans="6:6" x14ac:dyDescent="0.35">
      <c r="F850" s="1"/>
    </row>
    <row r="851" spans="6:6" x14ac:dyDescent="0.35">
      <c r="F851" s="1"/>
    </row>
    <row r="852" spans="6:6" x14ac:dyDescent="0.35">
      <c r="F852" s="1"/>
    </row>
    <row r="853" spans="6:6" x14ac:dyDescent="0.35">
      <c r="F853" s="1"/>
    </row>
    <row r="854" spans="6:6" x14ac:dyDescent="0.35">
      <c r="F854" s="1"/>
    </row>
    <row r="855" spans="6:6" x14ac:dyDescent="0.35">
      <c r="F855" s="1"/>
    </row>
    <row r="856" spans="6:6" x14ac:dyDescent="0.35">
      <c r="F856" s="1"/>
    </row>
    <row r="857" spans="6:6" x14ac:dyDescent="0.35">
      <c r="F857" s="1"/>
    </row>
    <row r="858" spans="6:6" x14ac:dyDescent="0.35">
      <c r="F858" s="1"/>
    </row>
    <row r="859" spans="6:6" x14ac:dyDescent="0.35">
      <c r="F859" s="1"/>
    </row>
    <row r="860" spans="6:6" x14ac:dyDescent="0.35">
      <c r="F860" s="1"/>
    </row>
    <row r="861" spans="6:6" x14ac:dyDescent="0.35">
      <c r="F861" s="1"/>
    </row>
    <row r="862" spans="6:6" x14ac:dyDescent="0.35">
      <c r="F862" s="1"/>
    </row>
    <row r="863" spans="6:6" x14ac:dyDescent="0.35">
      <c r="F863" s="1"/>
    </row>
    <row r="864" spans="6:6" x14ac:dyDescent="0.35">
      <c r="F864" s="1"/>
    </row>
    <row r="865" spans="6:6" x14ac:dyDescent="0.35">
      <c r="F865" s="1"/>
    </row>
    <row r="866" spans="6:6" x14ac:dyDescent="0.35">
      <c r="F866" s="1"/>
    </row>
    <row r="867" spans="6:6" x14ac:dyDescent="0.35">
      <c r="F867" s="1"/>
    </row>
    <row r="868" spans="6:6" x14ac:dyDescent="0.35">
      <c r="F868" s="1"/>
    </row>
    <row r="869" spans="6:6" x14ac:dyDescent="0.35">
      <c r="F869" s="1"/>
    </row>
    <row r="870" spans="6:6" x14ac:dyDescent="0.35">
      <c r="F870" s="1"/>
    </row>
    <row r="871" spans="6:6" x14ac:dyDescent="0.35">
      <c r="F871" s="1"/>
    </row>
    <row r="872" spans="6:6" x14ac:dyDescent="0.35">
      <c r="F872" s="1"/>
    </row>
    <row r="873" spans="6:6" x14ac:dyDescent="0.35">
      <c r="F873" s="1"/>
    </row>
    <row r="874" spans="6:6" x14ac:dyDescent="0.35">
      <c r="F874" s="1"/>
    </row>
    <row r="875" spans="6:6" x14ac:dyDescent="0.35">
      <c r="F875" s="1"/>
    </row>
    <row r="876" spans="6:6" x14ac:dyDescent="0.35">
      <c r="F876" s="1"/>
    </row>
    <row r="877" spans="6:6" x14ac:dyDescent="0.35">
      <c r="F877" s="1"/>
    </row>
    <row r="878" spans="6:6" x14ac:dyDescent="0.35">
      <c r="F878" s="1"/>
    </row>
    <row r="879" spans="6:6" x14ac:dyDescent="0.35">
      <c r="F879" s="1"/>
    </row>
    <row r="880" spans="6:6" x14ac:dyDescent="0.35">
      <c r="F880" s="1"/>
    </row>
    <row r="881" spans="6:6" x14ac:dyDescent="0.35">
      <c r="F881" s="1"/>
    </row>
    <row r="882" spans="6:6" x14ac:dyDescent="0.35">
      <c r="F882" s="1"/>
    </row>
    <row r="883" spans="6:6" x14ac:dyDescent="0.35">
      <c r="F883" s="1"/>
    </row>
    <row r="884" spans="6:6" x14ac:dyDescent="0.35">
      <c r="F884" s="1"/>
    </row>
    <row r="885" spans="6:6" x14ac:dyDescent="0.35">
      <c r="F885" s="1"/>
    </row>
    <row r="886" spans="6:6" x14ac:dyDescent="0.35">
      <c r="F886" s="1"/>
    </row>
    <row r="887" spans="6:6" x14ac:dyDescent="0.35">
      <c r="F887" s="1"/>
    </row>
    <row r="888" spans="6:6" x14ac:dyDescent="0.35">
      <c r="F888" s="1"/>
    </row>
    <row r="889" spans="6:6" x14ac:dyDescent="0.35">
      <c r="F889" s="1"/>
    </row>
    <row r="890" spans="6:6" x14ac:dyDescent="0.35">
      <c r="F890" s="1"/>
    </row>
    <row r="891" spans="6:6" x14ac:dyDescent="0.35">
      <c r="F891" s="1"/>
    </row>
    <row r="892" spans="6:6" x14ac:dyDescent="0.35">
      <c r="F892" s="1"/>
    </row>
    <row r="893" spans="6:6" x14ac:dyDescent="0.35">
      <c r="F893" s="1"/>
    </row>
    <row r="894" spans="6:6" x14ac:dyDescent="0.35">
      <c r="F894" s="1"/>
    </row>
    <row r="895" spans="6:6" x14ac:dyDescent="0.35">
      <c r="F895" s="1"/>
    </row>
    <row r="896" spans="6:6" x14ac:dyDescent="0.35">
      <c r="F896" s="1"/>
    </row>
    <row r="897" spans="6:6" x14ac:dyDescent="0.35">
      <c r="F897" s="1"/>
    </row>
    <row r="898" spans="6:6" x14ac:dyDescent="0.35">
      <c r="F898" s="1"/>
    </row>
    <row r="899" spans="6:6" x14ac:dyDescent="0.35">
      <c r="F899" s="1"/>
    </row>
    <row r="900" spans="6:6" x14ac:dyDescent="0.35">
      <c r="F900" s="1"/>
    </row>
    <row r="901" spans="6:6" x14ac:dyDescent="0.35">
      <c r="F901" s="1"/>
    </row>
    <row r="902" spans="6:6" x14ac:dyDescent="0.35">
      <c r="F902" s="1"/>
    </row>
    <row r="903" spans="6:6" x14ac:dyDescent="0.35">
      <c r="F903" s="1"/>
    </row>
    <row r="904" spans="6:6" x14ac:dyDescent="0.35">
      <c r="F904" s="1"/>
    </row>
    <row r="905" spans="6:6" x14ac:dyDescent="0.35">
      <c r="F905" s="1"/>
    </row>
    <row r="906" spans="6:6" x14ac:dyDescent="0.35">
      <c r="F906" s="1"/>
    </row>
    <row r="907" spans="6:6" x14ac:dyDescent="0.35">
      <c r="F907" s="1"/>
    </row>
    <row r="908" spans="6:6" x14ac:dyDescent="0.35">
      <c r="F908" s="1"/>
    </row>
    <row r="909" spans="6:6" x14ac:dyDescent="0.35">
      <c r="F909" s="1"/>
    </row>
    <row r="910" spans="6:6" x14ac:dyDescent="0.35">
      <c r="F910" s="1"/>
    </row>
    <row r="911" spans="6:6" x14ac:dyDescent="0.35">
      <c r="F911" s="1"/>
    </row>
    <row r="912" spans="6:6" x14ac:dyDescent="0.35">
      <c r="F912" s="1"/>
    </row>
    <row r="913" spans="6:6" x14ac:dyDescent="0.35">
      <c r="F913" s="1"/>
    </row>
    <row r="914" spans="6:6" x14ac:dyDescent="0.35">
      <c r="F914" s="1"/>
    </row>
    <row r="915" spans="6:6" x14ac:dyDescent="0.35">
      <c r="F915" s="1"/>
    </row>
    <row r="916" spans="6:6" x14ac:dyDescent="0.35">
      <c r="F916" s="1"/>
    </row>
    <row r="917" spans="6:6" x14ac:dyDescent="0.35">
      <c r="F917" s="1"/>
    </row>
    <row r="918" spans="6:6" x14ac:dyDescent="0.35">
      <c r="F918" s="1"/>
    </row>
    <row r="919" spans="6:6" x14ac:dyDescent="0.35">
      <c r="F919" s="1"/>
    </row>
    <row r="920" spans="6:6" x14ac:dyDescent="0.35">
      <c r="F920" s="1"/>
    </row>
    <row r="921" spans="6:6" x14ac:dyDescent="0.35">
      <c r="F921" s="1"/>
    </row>
    <row r="922" spans="6:6" x14ac:dyDescent="0.35">
      <c r="F922" s="1"/>
    </row>
    <row r="923" spans="6:6" x14ac:dyDescent="0.35">
      <c r="F923" s="1"/>
    </row>
    <row r="924" spans="6:6" x14ac:dyDescent="0.35">
      <c r="F924" s="1"/>
    </row>
    <row r="925" spans="6:6" x14ac:dyDescent="0.35">
      <c r="F925" s="1"/>
    </row>
    <row r="926" spans="6:6" x14ac:dyDescent="0.35">
      <c r="F926" s="1"/>
    </row>
    <row r="927" spans="6:6" x14ac:dyDescent="0.35">
      <c r="F927" s="1"/>
    </row>
    <row r="928" spans="6:6" x14ac:dyDescent="0.35">
      <c r="F928" s="1"/>
    </row>
    <row r="929" spans="6:6" x14ac:dyDescent="0.35">
      <c r="F929" s="1"/>
    </row>
    <row r="930" spans="6:6" x14ac:dyDescent="0.35">
      <c r="F930" s="1"/>
    </row>
    <row r="931" spans="6:6" x14ac:dyDescent="0.35">
      <c r="F931" s="1"/>
    </row>
    <row r="932" spans="6:6" x14ac:dyDescent="0.35">
      <c r="F932" s="1"/>
    </row>
    <row r="933" spans="6:6" x14ac:dyDescent="0.35">
      <c r="F933" s="1"/>
    </row>
    <row r="934" spans="6:6" x14ac:dyDescent="0.35">
      <c r="F934" s="1"/>
    </row>
    <row r="935" spans="6:6" x14ac:dyDescent="0.35">
      <c r="F935" s="1"/>
    </row>
    <row r="936" spans="6:6" x14ac:dyDescent="0.35">
      <c r="F936" s="1"/>
    </row>
    <row r="937" spans="6:6" x14ac:dyDescent="0.35">
      <c r="F937" s="1"/>
    </row>
    <row r="938" spans="6:6" x14ac:dyDescent="0.35">
      <c r="F938" s="1"/>
    </row>
    <row r="939" spans="6:6" x14ac:dyDescent="0.35">
      <c r="F939" s="1"/>
    </row>
    <row r="940" spans="6:6" x14ac:dyDescent="0.35">
      <c r="F940" s="1"/>
    </row>
    <row r="941" spans="6:6" x14ac:dyDescent="0.35">
      <c r="F941" s="1"/>
    </row>
    <row r="942" spans="6:6" x14ac:dyDescent="0.35">
      <c r="F942" s="1"/>
    </row>
    <row r="943" spans="6:6" x14ac:dyDescent="0.35">
      <c r="F943" s="1"/>
    </row>
    <row r="944" spans="6:6" x14ac:dyDescent="0.35">
      <c r="F944" s="1"/>
    </row>
    <row r="945" spans="6:6" x14ac:dyDescent="0.35">
      <c r="F945" s="1"/>
    </row>
    <row r="946" spans="6:6" x14ac:dyDescent="0.35">
      <c r="F946" s="1"/>
    </row>
    <row r="947" spans="6:6" x14ac:dyDescent="0.35">
      <c r="F947" s="1"/>
    </row>
    <row r="948" spans="6:6" x14ac:dyDescent="0.35">
      <c r="F948" s="1"/>
    </row>
    <row r="949" spans="6:6" x14ac:dyDescent="0.35">
      <c r="F949" s="1"/>
    </row>
    <row r="950" spans="6:6" x14ac:dyDescent="0.35">
      <c r="F950" s="1"/>
    </row>
    <row r="951" spans="6:6" x14ac:dyDescent="0.35">
      <c r="F951" s="1"/>
    </row>
    <row r="952" spans="6:6" x14ac:dyDescent="0.35">
      <c r="F952" s="1"/>
    </row>
    <row r="953" spans="6:6" x14ac:dyDescent="0.35">
      <c r="F953" s="1"/>
    </row>
    <row r="954" spans="6:6" x14ac:dyDescent="0.35">
      <c r="F954" s="1"/>
    </row>
    <row r="955" spans="6:6" x14ac:dyDescent="0.35">
      <c r="F955" s="1"/>
    </row>
    <row r="956" spans="6:6" x14ac:dyDescent="0.35">
      <c r="F956" s="1"/>
    </row>
    <row r="957" spans="6:6" x14ac:dyDescent="0.35">
      <c r="F957" s="1"/>
    </row>
    <row r="958" spans="6:6" x14ac:dyDescent="0.35">
      <c r="F958" s="1"/>
    </row>
    <row r="959" spans="6:6" x14ac:dyDescent="0.35">
      <c r="F959" s="1"/>
    </row>
    <row r="960" spans="6:6" x14ac:dyDescent="0.35">
      <c r="F960" s="1"/>
    </row>
    <row r="961" spans="6:6" x14ac:dyDescent="0.35">
      <c r="F961" s="1"/>
    </row>
    <row r="962" spans="6:6" x14ac:dyDescent="0.35">
      <c r="F962" s="1"/>
    </row>
    <row r="963" spans="6:6" x14ac:dyDescent="0.35">
      <c r="F963" s="1"/>
    </row>
    <row r="964" spans="6:6" x14ac:dyDescent="0.35">
      <c r="F964" s="1"/>
    </row>
    <row r="965" spans="6:6" x14ac:dyDescent="0.35">
      <c r="F965" s="1"/>
    </row>
    <row r="966" spans="6:6" x14ac:dyDescent="0.35">
      <c r="F966" s="1"/>
    </row>
    <row r="967" spans="6:6" x14ac:dyDescent="0.35">
      <c r="F967" s="1"/>
    </row>
    <row r="968" spans="6:6" x14ac:dyDescent="0.35">
      <c r="F968" s="1"/>
    </row>
    <row r="969" spans="6:6" x14ac:dyDescent="0.35">
      <c r="F969" s="1"/>
    </row>
    <row r="970" spans="6:6" x14ac:dyDescent="0.35">
      <c r="F970" s="1"/>
    </row>
    <row r="971" spans="6:6" x14ac:dyDescent="0.35">
      <c r="F971" s="1"/>
    </row>
    <row r="972" spans="6:6" x14ac:dyDescent="0.35">
      <c r="F972" s="1"/>
    </row>
    <row r="973" spans="6:6" x14ac:dyDescent="0.35">
      <c r="F973" s="1"/>
    </row>
    <row r="974" spans="6:6" x14ac:dyDescent="0.35">
      <c r="F974" s="1"/>
    </row>
    <row r="975" spans="6:6" x14ac:dyDescent="0.35">
      <c r="F975" s="1"/>
    </row>
    <row r="976" spans="6:6" x14ac:dyDescent="0.35">
      <c r="F976" s="1"/>
    </row>
    <row r="977" spans="6:6" x14ac:dyDescent="0.35">
      <c r="F977" s="1"/>
    </row>
    <row r="978" spans="6:6" x14ac:dyDescent="0.35">
      <c r="F978" s="1"/>
    </row>
    <row r="979" spans="6:6" x14ac:dyDescent="0.35">
      <c r="F979" s="1"/>
    </row>
    <row r="980" spans="6:6" x14ac:dyDescent="0.35">
      <c r="F980" s="1"/>
    </row>
    <row r="981" spans="6:6" x14ac:dyDescent="0.35">
      <c r="F981" s="1"/>
    </row>
    <row r="982" spans="6:6" x14ac:dyDescent="0.35">
      <c r="F982" s="1"/>
    </row>
    <row r="983" spans="6:6" x14ac:dyDescent="0.35">
      <c r="F983" s="1"/>
    </row>
    <row r="984" spans="6:6" x14ac:dyDescent="0.35">
      <c r="F984" s="1"/>
    </row>
    <row r="985" spans="6:6" x14ac:dyDescent="0.35">
      <c r="F985" s="1"/>
    </row>
    <row r="986" spans="6:6" x14ac:dyDescent="0.35">
      <c r="F986" s="1"/>
    </row>
    <row r="987" spans="6:6" x14ac:dyDescent="0.35">
      <c r="F987" s="1"/>
    </row>
    <row r="988" spans="6:6" x14ac:dyDescent="0.35">
      <c r="F988" s="1"/>
    </row>
    <row r="989" spans="6:6" x14ac:dyDescent="0.35">
      <c r="F989" s="1"/>
    </row>
    <row r="990" spans="6:6" x14ac:dyDescent="0.35">
      <c r="F990" s="1"/>
    </row>
    <row r="991" spans="6:6" x14ac:dyDescent="0.35">
      <c r="F991" s="1"/>
    </row>
    <row r="992" spans="6:6" x14ac:dyDescent="0.35">
      <c r="F992" s="1"/>
    </row>
    <row r="993" spans="6:6" x14ac:dyDescent="0.35">
      <c r="F993" s="1"/>
    </row>
    <row r="994" spans="6:6" x14ac:dyDescent="0.35">
      <c r="F994" s="1"/>
    </row>
    <row r="995" spans="6:6" x14ac:dyDescent="0.35">
      <c r="F995" s="1"/>
    </row>
    <row r="996" spans="6:6" x14ac:dyDescent="0.35">
      <c r="F996" s="1"/>
    </row>
    <row r="997" spans="6:6" x14ac:dyDescent="0.35">
      <c r="F997" s="1"/>
    </row>
    <row r="998" spans="6:6" x14ac:dyDescent="0.35">
      <c r="F998" s="1"/>
    </row>
    <row r="999" spans="6:6" x14ac:dyDescent="0.35">
      <c r="F999" s="1"/>
    </row>
    <row r="1000" spans="6:6" x14ac:dyDescent="0.35">
      <c r="F1000" s="1"/>
    </row>
    <row r="1001" spans="6:6" x14ac:dyDescent="0.35">
      <c r="F1001" s="1"/>
    </row>
    <row r="1002" spans="6:6" x14ac:dyDescent="0.35">
      <c r="F1002" s="1"/>
    </row>
    <row r="1003" spans="6:6" x14ac:dyDescent="0.35">
      <c r="F1003" s="1"/>
    </row>
    <row r="1004" spans="6:6" x14ac:dyDescent="0.35">
      <c r="F1004" s="1"/>
    </row>
    <row r="1005" spans="6:6" x14ac:dyDescent="0.35">
      <c r="F1005" s="1"/>
    </row>
    <row r="1006" spans="6:6" x14ac:dyDescent="0.35">
      <c r="F1006" s="1"/>
    </row>
    <row r="1007" spans="6:6" x14ac:dyDescent="0.35">
      <c r="F1007" s="1"/>
    </row>
    <row r="1008" spans="6:6" x14ac:dyDescent="0.35">
      <c r="F1008" s="1"/>
    </row>
    <row r="1009" spans="6:6" x14ac:dyDescent="0.35">
      <c r="F1009" s="1"/>
    </row>
    <row r="1010" spans="6:6" x14ac:dyDescent="0.35">
      <c r="F1010" s="1"/>
    </row>
    <row r="1011" spans="6:6" x14ac:dyDescent="0.35">
      <c r="F1011" s="1"/>
    </row>
    <row r="1012" spans="6:6" x14ac:dyDescent="0.35">
      <c r="F1012" s="1"/>
    </row>
    <row r="1013" spans="6:6" x14ac:dyDescent="0.35">
      <c r="F1013" s="1"/>
    </row>
    <row r="1014" spans="6:6" x14ac:dyDescent="0.35">
      <c r="F1014" s="1"/>
    </row>
    <row r="1015" spans="6:6" x14ac:dyDescent="0.35">
      <c r="F1015" s="1"/>
    </row>
    <row r="1016" spans="6:6" x14ac:dyDescent="0.35">
      <c r="F1016" s="1"/>
    </row>
    <row r="1017" spans="6:6" x14ac:dyDescent="0.35">
      <c r="F1017" s="1"/>
    </row>
    <row r="1018" spans="6:6" x14ac:dyDescent="0.35">
      <c r="F1018" s="1"/>
    </row>
    <row r="1019" spans="6:6" x14ac:dyDescent="0.35">
      <c r="F1019" s="1"/>
    </row>
    <row r="1020" spans="6:6" x14ac:dyDescent="0.35">
      <c r="F1020" s="1"/>
    </row>
    <row r="1021" spans="6:6" x14ac:dyDescent="0.35">
      <c r="F1021" s="1"/>
    </row>
    <row r="1022" spans="6:6" x14ac:dyDescent="0.35">
      <c r="F1022" s="1"/>
    </row>
    <row r="1023" spans="6:6" x14ac:dyDescent="0.35">
      <c r="F1023" s="1"/>
    </row>
    <row r="1024" spans="6:6" x14ac:dyDescent="0.35">
      <c r="F1024" s="1"/>
    </row>
    <row r="1025" spans="6:6" x14ac:dyDescent="0.35">
      <c r="F1025" s="1"/>
    </row>
    <row r="1026" spans="6:6" x14ac:dyDescent="0.35">
      <c r="F1026" s="1"/>
    </row>
    <row r="1027" spans="6:6" x14ac:dyDescent="0.35">
      <c r="F1027" s="1"/>
    </row>
    <row r="1028" spans="6:6" x14ac:dyDescent="0.35">
      <c r="F1028" s="1"/>
    </row>
    <row r="1029" spans="6:6" x14ac:dyDescent="0.35">
      <c r="F1029" s="1"/>
    </row>
    <row r="1030" spans="6:6" x14ac:dyDescent="0.35">
      <c r="F1030" s="1"/>
    </row>
    <row r="1031" spans="6:6" x14ac:dyDescent="0.35">
      <c r="F1031" s="1"/>
    </row>
    <row r="1032" spans="6:6" x14ac:dyDescent="0.35">
      <c r="F1032" s="1"/>
    </row>
    <row r="1033" spans="6:6" x14ac:dyDescent="0.35">
      <c r="F1033" s="1"/>
    </row>
    <row r="1034" spans="6:6" x14ac:dyDescent="0.35">
      <c r="F1034" s="1"/>
    </row>
    <row r="1035" spans="6:6" x14ac:dyDescent="0.35">
      <c r="F1035" s="1"/>
    </row>
    <row r="1036" spans="6:6" x14ac:dyDescent="0.35">
      <c r="F1036" s="1"/>
    </row>
    <row r="1037" spans="6:6" x14ac:dyDescent="0.35">
      <c r="F1037" s="1"/>
    </row>
    <row r="1038" spans="6:6" x14ac:dyDescent="0.35">
      <c r="F1038" s="1"/>
    </row>
    <row r="1039" spans="6:6" x14ac:dyDescent="0.35">
      <c r="F1039" s="1"/>
    </row>
    <row r="1040" spans="6:6" x14ac:dyDescent="0.35">
      <c r="F1040" s="1"/>
    </row>
    <row r="1041" spans="6:6" x14ac:dyDescent="0.35">
      <c r="F1041" s="1"/>
    </row>
    <row r="1042" spans="6:6" x14ac:dyDescent="0.35">
      <c r="F1042" s="1"/>
    </row>
    <row r="1043" spans="6:6" x14ac:dyDescent="0.35">
      <c r="F1043" s="1"/>
    </row>
    <row r="1044" spans="6:6" x14ac:dyDescent="0.35">
      <c r="F1044" s="1"/>
    </row>
    <row r="1045" spans="6:6" x14ac:dyDescent="0.35">
      <c r="F1045" s="1"/>
    </row>
    <row r="1046" spans="6:6" x14ac:dyDescent="0.35">
      <c r="F1046" s="1"/>
    </row>
    <row r="1047" spans="6:6" x14ac:dyDescent="0.35">
      <c r="F1047" s="1"/>
    </row>
    <row r="1048" spans="6:6" x14ac:dyDescent="0.35">
      <c r="F1048" s="1"/>
    </row>
    <row r="1049" spans="6:6" x14ac:dyDescent="0.35">
      <c r="F1049" s="1"/>
    </row>
    <row r="1050" spans="6:6" x14ac:dyDescent="0.35">
      <c r="F1050" s="1"/>
    </row>
    <row r="1051" spans="6:6" x14ac:dyDescent="0.35">
      <c r="F1051" s="1"/>
    </row>
    <row r="1052" spans="6:6" x14ac:dyDescent="0.35">
      <c r="F1052" s="1"/>
    </row>
    <row r="1053" spans="6:6" x14ac:dyDescent="0.35">
      <c r="F1053" s="1"/>
    </row>
    <row r="1054" spans="6:6" x14ac:dyDescent="0.35">
      <c r="F1054" s="1"/>
    </row>
    <row r="1055" spans="6:6" x14ac:dyDescent="0.35">
      <c r="F1055" s="1"/>
    </row>
    <row r="1056" spans="6:6" x14ac:dyDescent="0.35">
      <c r="F1056" s="1"/>
    </row>
    <row r="1057" spans="6:6" x14ac:dyDescent="0.35">
      <c r="F1057" s="1"/>
    </row>
    <row r="1058" spans="6:6" x14ac:dyDescent="0.35">
      <c r="F1058" s="1"/>
    </row>
    <row r="1059" spans="6:6" x14ac:dyDescent="0.35">
      <c r="F1059" s="1"/>
    </row>
    <row r="1060" spans="6:6" x14ac:dyDescent="0.35">
      <c r="F1060" s="1"/>
    </row>
    <row r="1061" spans="6:6" x14ac:dyDescent="0.35">
      <c r="F1061" s="1"/>
    </row>
    <row r="1062" spans="6:6" x14ac:dyDescent="0.35">
      <c r="F1062" s="1"/>
    </row>
    <row r="1063" spans="6:6" x14ac:dyDescent="0.35">
      <c r="F1063" s="1"/>
    </row>
    <row r="1064" spans="6:6" x14ac:dyDescent="0.35">
      <c r="F1064" s="1"/>
    </row>
    <row r="1065" spans="6:6" x14ac:dyDescent="0.35">
      <c r="F1065" s="1"/>
    </row>
    <row r="1066" spans="6:6" x14ac:dyDescent="0.35">
      <c r="F1066" s="1"/>
    </row>
    <row r="1067" spans="6:6" x14ac:dyDescent="0.35">
      <c r="F1067" s="1"/>
    </row>
    <row r="1068" spans="6:6" x14ac:dyDescent="0.35">
      <c r="F1068" s="1"/>
    </row>
    <row r="1069" spans="6:6" x14ac:dyDescent="0.35">
      <c r="F1069" s="1"/>
    </row>
    <row r="1070" spans="6:6" x14ac:dyDescent="0.35">
      <c r="F1070" s="1"/>
    </row>
    <row r="1071" spans="6:6" x14ac:dyDescent="0.35">
      <c r="F1071" s="1"/>
    </row>
    <row r="1072" spans="6:6" x14ac:dyDescent="0.35">
      <c r="F1072" s="1"/>
    </row>
    <row r="1073" spans="6:6" x14ac:dyDescent="0.35">
      <c r="F1073" s="1"/>
    </row>
    <row r="1074" spans="6:6" x14ac:dyDescent="0.35">
      <c r="F1074" s="1"/>
    </row>
    <row r="1075" spans="6:6" x14ac:dyDescent="0.35">
      <c r="F1075" s="1"/>
    </row>
    <row r="1076" spans="6:6" x14ac:dyDescent="0.35">
      <c r="F1076" s="1"/>
    </row>
    <row r="1077" spans="6:6" x14ac:dyDescent="0.35">
      <c r="F1077" s="1"/>
    </row>
    <row r="1078" spans="6:6" x14ac:dyDescent="0.35">
      <c r="F1078" s="1"/>
    </row>
    <row r="1079" spans="6:6" x14ac:dyDescent="0.35">
      <c r="F1079" s="1"/>
    </row>
    <row r="1080" spans="6:6" x14ac:dyDescent="0.35">
      <c r="F1080" s="1"/>
    </row>
    <row r="1081" spans="6:6" x14ac:dyDescent="0.35">
      <c r="F1081" s="1"/>
    </row>
    <row r="1082" spans="6:6" x14ac:dyDescent="0.35">
      <c r="F1082" s="1"/>
    </row>
    <row r="1083" spans="6:6" x14ac:dyDescent="0.35">
      <c r="F1083" s="1"/>
    </row>
    <row r="1084" spans="6:6" x14ac:dyDescent="0.35">
      <c r="F1084" s="1"/>
    </row>
    <row r="1085" spans="6:6" x14ac:dyDescent="0.35">
      <c r="F1085" s="1"/>
    </row>
    <row r="1086" spans="6:6" x14ac:dyDescent="0.35">
      <c r="F1086" s="1"/>
    </row>
    <row r="1087" spans="6:6" x14ac:dyDescent="0.35">
      <c r="F1087" s="1"/>
    </row>
    <row r="1088" spans="6:6" x14ac:dyDescent="0.35">
      <c r="F1088" s="1"/>
    </row>
    <row r="1089" spans="6:6" x14ac:dyDescent="0.35">
      <c r="F1089" s="1"/>
    </row>
    <row r="1090" spans="6:6" x14ac:dyDescent="0.35">
      <c r="F1090" s="1"/>
    </row>
    <row r="1091" spans="6:6" x14ac:dyDescent="0.35">
      <c r="F1091" s="1"/>
    </row>
    <row r="1092" spans="6:6" x14ac:dyDescent="0.35">
      <c r="F1092" s="1"/>
    </row>
    <row r="1093" spans="6:6" x14ac:dyDescent="0.35">
      <c r="F1093" s="1"/>
    </row>
    <row r="1094" spans="6:6" x14ac:dyDescent="0.35">
      <c r="F1094" s="1"/>
    </row>
    <row r="1095" spans="6:6" x14ac:dyDescent="0.35">
      <c r="F1095" s="1"/>
    </row>
    <row r="1096" spans="6:6" x14ac:dyDescent="0.35">
      <c r="F1096" s="1"/>
    </row>
    <row r="1097" spans="6:6" x14ac:dyDescent="0.35">
      <c r="F1097" s="1"/>
    </row>
    <row r="1098" spans="6:6" x14ac:dyDescent="0.35">
      <c r="F1098" s="1"/>
    </row>
    <row r="1099" spans="6:6" x14ac:dyDescent="0.35">
      <c r="F1099" s="1"/>
    </row>
    <row r="1100" spans="6:6" x14ac:dyDescent="0.35">
      <c r="F1100" s="1"/>
    </row>
    <row r="1101" spans="6:6" x14ac:dyDescent="0.35">
      <c r="F1101" s="1"/>
    </row>
    <row r="1102" spans="6:6" x14ac:dyDescent="0.35">
      <c r="F1102" s="1"/>
    </row>
    <row r="1103" spans="6:6" x14ac:dyDescent="0.35">
      <c r="F1103" s="1"/>
    </row>
    <row r="1104" spans="6:6" x14ac:dyDescent="0.35">
      <c r="F1104" s="1"/>
    </row>
    <row r="1105" spans="6:6" x14ac:dyDescent="0.35">
      <c r="F1105" s="1"/>
    </row>
    <row r="1106" spans="6:6" x14ac:dyDescent="0.35">
      <c r="F1106" s="1"/>
    </row>
    <row r="1107" spans="6:6" x14ac:dyDescent="0.35">
      <c r="F1107" s="1"/>
    </row>
    <row r="1108" spans="6:6" x14ac:dyDescent="0.35">
      <c r="F1108" s="1"/>
    </row>
    <row r="1109" spans="6:6" x14ac:dyDescent="0.35">
      <c r="F1109" s="1"/>
    </row>
    <row r="1110" spans="6:6" x14ac:dyDescent="0.35">
      <c r="F1110" s="1"/>
    </row>
    <row r="1111" spans="6:6" x14ac:dyDescent="0.35">
      <c r="F1111" s="1"/>
    </row>
    <row r="1112" spans="6:6" x14ac:dyDescent="0.35">
      <c r="F1112" s="1"/>
    </row>
    <row r="1113" spans="6:6" x14ac:dyDescent="0.35">
      <c r="F1113" s="1"/>
    </row>
    <row r="1114" spans="6:6" x14ac:dyDescent="0.35">
      <c r="F1114" s="1"/>
    </row>
    <row r="1115" spans="6:6" x14ac:dyDescent="0.35">
      <c r="F1115" s="1"/>
    </row>
    <row r="1116" spans="6:6" x14ac:dyDescent="0.35">
      <c r="F1116" s="1"/>
    </row>
    <row r="1117" spans="6:6" x14ac:dyDescent="0.35">
      <c r="F1117" s="1"/>
    </row>
    <row r="1118" spans="6:6" x14ac:dyDescent="0.35">
      <c r="F1118" s="1"/>
    </row>
    <row r="1119" spans="6:6" x14ac:dyDescent="0.35">
      <c r="F1119" s="1"/>
    </row>
    <row r="1120" spans="6:6" x14ac:dyDescent="0.35">
      <c r="F1120" s="1"/>
    </row>
    <row r="1121" spans="6:6" x14ac:dyDescent="0.35">
      <c r="F1121" s="1"/>
    </row>
    <row r="1122" spans="6:6" x14ac:dyDescent="0.35">
      <c r="F1122" s="1"/>
    </row>
    <row r="1123" spans="6:6" x14ac:dyDescent="0.35">
      <c r="F1123" s="1"/>
    </row>
    <row r="1124" spans="6:6" x14ac:dyDescent="0.35">
      <c r="F1124" s="1"/>
    </row>
    <row r="1125" spans="6:6" x14ac:dyDescent="0.35">
      <c r="F1125" s="1"/>
    </row>
    <row r="1126" spans="6:6" x14ac:dyDescent="0.35">
      <c r="F1126" s="1"/>
    </row>
    <row r="1127" spans="6:6" x14ac:dyDescent="0.35">
      <c r="F1127" s="1"/>
    </row>
    <row r="1128" spans="6:6" x14ac:dyDescent="0.35">
      <c r="F1128" s="1"/>
    </row>
    <row r="1129" spans="6:6" x14ac:dyDescent="0.35">
      <c r="F1129" s="1"/>
    </row>
    <row r="1130" spans="6:6" x14ac:dyDescent="0.35">
      <c r="F1130" s="1"/>
    </row>
    <row r="1131" spans="6:6" x14ac:dyDescent="0.35">
      <c r="F1131" s="1"/>
    </row>
    <row r="1132" spans="6:6" x14ac:dyDescent="0.35">
      <c r="F1132" s="1"/>
    </row>
    <row r="1133" spans="6:6" x14ac:dyDescent="0.35">
      <c r="F1133" s="1"/>
    </row>
    <row r="1134" spans="6:6" x14ac:dyDescent="0.35">
      <c r="F1134" s="1"/>
    </row>
    <row r="1135" spans="6:6" x14ac:dyDescent="0.35">
      <c r="F1135" s="1"/>
    </row>
    <row r="1136" spans="6:6" x14ac:dyDescent="0.35">
      <c r="F1136" s="1"/>
    </row>
    <row r="1137" spans="6:6" x14ac:dyDescent="0.35">
      <c r="F1137" s="1"/>
    </row>
    <row r="1138" spans="6:6" x14ac:dyDescent="0.35">
      <c r="F1138" s="1"/>
    </row>
    <row r="1139" spans="6:6" x14ac:dyDescent="0.35">
      <c r="F1139" s="1"/>
    </row>
    <row r="1140" spans="6:6" x14ac:dyDescent="0.35">
      <c r="F1140" s="1"/>
    </row>
    <row r="1141" spans="6:6" x14ac:dyDescent="0.35">
      <c r="F1141" s="1"/>
    </row>
    <row r="1142" spans="6:6" x14ac:dyDescent="0.35">
      <c r="F1142" s="1"/>
    </row>
    <row r="1143" spans="6:6" x14ac:dyDescent="0.35">
      <c r="F1143" s="1"/>
    </row>
    <row r="1144" spans="6:6" x14ac:dyDescent="0.35">
      <c r="F1144" s="1"/>
    </row>
    <row r="1145" spans="6:6" x14ac:dyDescent="0.35">
      <c r="F1145" s="1"/>
    </row>
    <row r="1146" spans="6:6" x14ac:dyDescent="0.35">
      <c r="F1146" s="1"/>
    </row>
    <row r="1147" spans="6:6" x14ac:dyDescent="0.35">
      <c r="F1147" s="1"/>
    </row>
    <row r="1148" spans="6:6" x14ac:dyDescent="0.35">
      <c r="F1148" s="1"/>
    </row>
    <row r="1149" spans="6:6" x14ac:dyDescent="0.35">
      <c r="F1149" s="1"/>
    </row>
    <row r="1150" spans="6:6" x14ac:dyDescent="0.35">
      <c r="F1150" s="1"/>
    </row>
    <row r="1151" spans="6:6" x14ac:dyDescent="0.35">
      <c r="F1151" s="1"/>
    </row>
    <row r="1152" spans="6:6" x14ac:dyDescent="0.35">
      <c r="F1152" s="1"/>
    </row>
    <row r="1153" spans="6:6" x14ac:dyDescent="0.35">
      <c r="F1153" s="1"/>
    </row>
    <row r="1154" spans="6:6" x14ac:dyDescent="0.35">
      <c r="F1154" s="1"/>
    </row>
    <row r="1155" spans="6:6" x14ac:dyDescent="0.35">
      <c r="F1155" s="1"/>
    </row>
    <row r="1156" spans="6:6" x14ac:dyDescent="0.35">
      <c r="F1156" s="1"/>
    </row>
    <row r="1157" spans="6:6" x14ac:dyDescent="0.35">
      <c r="F1157" s="1"/>
    </row>
    <row r="1158" spans="6:6" x14ac:dyDescent="0.35">
      <c r="F1158" s="1"/>
    </row>
    <row r="1159" spans="6:6" x14ac:dyDescent="0.35">
      <c r="F1159" s="1"/>
    </row>
    <row r="1160" spans="6:6" x14ac:dyDescent="0.35">
      <c r="F1160" s="1"/>
    </row>
    <row r="1161" spans="6:6" x14ac:dyDescent="0.35">
      <c r="F1161" s="1"/>
    </row>
    <row r="1162" spans="6:6" x14ac:dyDescent="0.35">
      <c r="F1162" s="1"/>
    </row>
    <row r="1163" spans="6:6" x14ac:dyDescent="0.35">
      <c r="F1163" s="1"/>
    </row>
    <row r="1164" spans="6:6" x14ac:dyDescent="0.35">
      <c r="F1164" s="1"/>
    </row>
    <row r="1165" spans="6:6" x14ac:dyDescent="0.35">
      <c r="F1165" s="1"/>
    </row>
    <row r="1166" spans="6:6" x14ac:dyDescent="0.35">
      <c r="F1166" s="1"/>
    </row>
    <row r="1167" spans="6:6" x14ac:dyDescent="0.35">
      <c r="F1167" s="1"/>
    </row>
    <row r="1168" spans="6:6" x14ac:dyDescent="0.35">
      <c r="F1168" s="1"/>
    </row>
    <row r="1169" spans="6:6" x14ac:dyDescent="0.35">
      <c r="F1169" s="1"/>
    </row>
    <row r="1170" spans="6:6" x14ac:dyDescent="0.35">
      <c r="F1170" s="1"/>
    </row>
    <row r="1171" spans="6:6" x14ac:dyDescent="0.35">
      <c r="F1171" s="1"/>
    </row>
    <row r="1172" spans="6:6" x14ac:dyDescent="0.35">
      <c r="F1172" s="1"/>
    </row>
    <row r="1173" spans="6:6" x14ac:dyDescent="0.35">
      <c r="F1173" s="1"/>
    </row>
    <row r="1174" spans="6:6" x14ac:dyDescent="0.35">
      <c r="F1174" s="1"/>
    </row>
    <row r="1175" spans="6:6" x14ac:dyDescent="0.35">
      <c r="F1175" s="1"/>
    </row>
    <row r="1176" spans="6:6" x14ac:dyDescent="0.35">
      <c r="F1176" s="1"/>
    </row>
    <row r="1177" spans="6:6" x14ac:dyDescent="0.35">
      <c r="F1177" s="1"/>
    </row>
    <row r="1178" spans="6:6" x14ac:dyDescent="0.35">
      <c r="F1178" s="1"/>
    </row>
    <row r="1179" spans="6:6" x14ac:dyDescent="0.35">
      <c r="F1179" s="1"/>
    </row>
    <row r="1180" spans="6:6" x14ac:dyDescent="0.35">
      <c r="F1180" s="1"/>
    </row>
    <row r="1181" spans="6:6" x14ac:dyDescent="0.35">
      <c r="F1181" s="1"/>
    </row>
    <row r="1182" spans="6:6" x14ac:dyDescent="0.35">
      <c r="F1182" s="1"/>
    </row>
    <row r="1183" spans="6:6" x14ac:dyDescent="0.35">
      <c r="F1183" s="1"/>
    </row>
    <row r="1184" spans="6:6" x14ac:dyDescent="0.35">
      <c r="F1184" s="1"/>
    </row>
    <row r="1185" spans="6:6" x14ac:dyDescent="0.35">
      <c r="F1185" s="1"/>
    </row>
    <row r="1186" spans="6:6" x14ac:dyDescent="0.35">
      <c r="F1186" s="1"/>
    </row>
    <row r="1187" spans="6:6" x14ac:dyDescent="0.35">
      <c r="F1187" s="1"/>
    </row>
    <row r="1188" spans="6:6" x14ac:dyDescent="0.35">
      <c r="F1188" s="1"/>
    </row>
    <row r="1189" spans="6:6" x14ac:dyDescent="0.35">
      <c r="F1189" s="1"/>
    </row>
    <row r="1190" spans="6:6" x14ac:dyDescent="0.35">
      <c r="F1190" s="1"/>
    </row>
    <row r="1191" spans="6:6" x14ac:dyDescent="0.35">
      <c r="F1191" s="1"/>
    </row>
    <row r="1192" spans="6:6" x14ac:dyDescent="0.35">
      <c r="F1192" s="1"/>
    </row>
    <row r="1193" spans="6:6" x14ac:dyDescent="0.35">
      <c r="F1193" s="1"/>
    </row>
    <row r="1194" spans="6:6" x14ac:dyDescent="0.35">
      <c r="F1194" s="1"/>
    </row>
    <row r="1195" spans="6:6" x14ac:dyDescent="0.35">
      <c r="F1195" s="1"/>
    </row>
    <row r="1196" spans="6:6" x14ac:dyDescent="0.35">
      <c r="F1196" s="1"/>
    </row>
    <row r="1197" spans="6:6" x14ac:dyDescent="0.35">
      <c r="F1197" s="1"/>
    </row>
    <row r="1198" spans="6:6" x14ac:dyDescent="0.35">
      <c r="F1198" s="1"/>
    </row>
    <row r="1199" spans="6:6" x14ac:dyDescent="0.35">
      <c r="F1199" s="1"/>
    </row>
    <row r="1200" spans="6:6" x14ac:dyDescent="0.35">
      <c r="F1200" s="1"/>
    </row>
    <row r="1201" spans="6:6" x14ac:dyDescent="0.35">
      <c r="F1201" s="1"/>
    </row>
    <row r="1202" spans="6:6" x14ac:dyDescent="0.35">
      <c r="F1202" s="1"/>
    </row>
    <row r="1203" spans="6:6" x14ac:dyDescent="0.35">
      <c r="F1203" s="1"/>
    </row>
    <row r="1204" spans="6:6" x14ac:dyDescent="0.35">
      <c r="F1204" s="1"/>
    </row>
    <row r="1205" spans="6:6" x14ac:dyDescent="0.35">
      <c r="F1205" s="1"/>
    </row>
    <row r="1206" spans="6:6" x14ac:dyDescent="0.35">
      <c r="F1206" s="1"/>
    </row>
    <row r="1207" spans="6:6" x14ac:dyDescent="0.35">
      <c r="F1207" s="1"/>
    </row>
    <row r="1208" spans="6:6" x14ac:dyDescent="0.35">
      <c r="F1208" s="1"/>
    </row>
    <row r="1209" spans="6:6" x14ac:dyDescent="0.35">
      <c r="F1209" s="1"/>
    </row>
    <row r="1210" spans="6:6" x14ac:dyDescent="0.35">
      <c r="F1210" s="1"/>
    </row>
    <row r="1211" spans="6:6" x14ac:dyDescent="0.35">
      <c r="F1211" s="1"/>
    </row>
    <row r="1212" spans="6:6" x14ac:dyDescent="0.35">
      <c r="F1212" s="1"/>
    </row>
    <row r="1213" spans="6:6" x14ac:dyDescent="0.35">
      <c r="F1213" s="1"/>
    </row>
    <row r="1214" spans="6:6" x14ac:dyDescent="0.35">
      <c r="F1214" s="1"/>
    </row>
    <row r="1215" spans="6:6" x14ac:dyDescent="0.35">
      <c r="F1215" s="1"/>
    </row>
    <row r="1216" spans="6:6" x14ac:dyDescent="0.35">
      <c r="F1216" s="1"/>
    </row>
    <row r="1217" spans="6:6" x14ac:dyDescent="0.35">
      <c r="F1217" s="1"/>
    </row>
    <row r="1218" spans="6:6" x14ac:dyDescent="0.35">
      <c r="F1218" s="1"/>
    </row>
    <row r="1219" spans="6:6" x14ac:dyDescent="0.35">
      <c r="F1219" s="1"/>
    </row>
    <row r="1220" spans="6:6" x14ac:dyDescent="0.35">
      <c r="F1220" s="1"/>
    </row>
    <row r="1221" spans="6:6" x14ac:dyDescent="0.35">
      <c r="F1221" s="1"/>
    </row>
    <row r="1222" spans="6:6" x14ac:dyDescent="0.35">
      <c r="F1222" s="1"/>
    </row>
    <row r="1223" spans="6:6" x14ac:dyDescent="0.35">
      <c r="F1223" s="1"/>
    </row>
    <row r="1224" spans="6:6" x14ac:dyDescent="0.35">
      <c r="F1224" s="1"/>
    </row>
    <row r="1225" spans="6:6" x14ac:dyDescent="0.35">
      <c r="F1225" s="1"/>
    </row>
    <row r="1226" spans="6:6" x14ac:dyDescent="0.35">
      <c r="F1226" s="1"/>
    </row>
    <row r="1227" spans="6:6" x14ac:dyDescent="0.35">
      <c r="F1227" s="1"/>
    </row>
    <row r="1228" spans="6:6" x14ac:dyDescent="0.35">
      <c r="F1228" s="1"/>
    </row>
    <row r="1229" spans="6:6" x14ac:dyDescent="0.35">
      <c r="F1229" s="1"/>
    </row>
    <row r="1230" spans="6:6" x14ac:dyDescent="0.35">
      <c r="F1230" s="1"/>
    </row>
    <row r="1231" spans="6:6" x14ac:dyDescent="0.35">
      <c r="F1231" s="1"/>
    </row>
    <row r="1232" spans="6:6" x14ac:dyDescent="0.35">
      <c r="F1232" s="1"/>
    </row>
    <row r="1233" spans="6:6" x14ac:dyDescent="0.35">
      <c r="F1233" s="1"/>
    </row>
    <row r="1234" spans="6:6" x14ac:dyDescent="0.35">
      <c r="F1234" s="1"/>
    </row>
    <row r="1235" spans="6:6" x14ac:dyDescent="0.35">
      <c r="F1235" s="1"/>
    </row>
    <row r="1236" spans="6:6" x14ac:dyDescent="0.35">
      <c r="F1236" s="1"/>
    </row>
    <row r="1237" spans="6:6" x14ac:dyDescent="0.35">
      <c r="F1237" s="1"/>
    </row>
    <row r="1238" spans="6:6" x14ac:dyDescent="0.35">
      <c r="F1238" s="1"/>
    </row>
    <row r="1239" spans="6:6" x14ac:dyDescent="0.35">
      <c r="F1239" s="1"/>
    </row>
    <row r="1240" spans="6:6" x14ac:dyDescent="0.35">
      <c r="F1240" s="1"/>
    </row>
    <row r="1241" spans="6:6" x14ac:dyDescent="0.35">
      <c r="F1241" s="1"/>
    </row>
    <row r="1242" spans="6:6" x14ac:dyDescent="0.35">
      <c r="F1242" s="1"/>
    </row>
    <row r="1243" spans="6:6" x14ac:dyDescent="0.35">
      <c r="F1243" s="1"/>
    </row>
    <row r="1244" spans="6:6" x14ac:dyDescent="0.35">
      <c r="F1244" s="1"/>
    </row>
    <row r="1245" spans="6:6" x14ac:dyDescent="0.35">
      <c r="F1245" s="1"/>
    </row>
    <row r="1246" spans="6:6" x14ac:dyDescent="0.35">
      <c r="F1246" s="1"/>
    </row>
    <row r="1247" spans="6:6" x14ac:dyDescent="0.35">
      <c r="F1247" s="1"/>
    </row>
    <row r="1248" spans="6:6" x14ac:dyDescent="0.35">
      <c r="F1248" s="1"/>
    </row>
    <row r="1249" spans="6:6" x14ac:dyDescent="0.35">
      <c r="F1249" s="1"/>
    </row>
    <row r="1250" spans="6:6" x14ac:dyDescent="0.35">
      <c r="F1250" s="1"/>
    </row>
    <row r="1251" spans="6:6" x14ac:dyDescent="0.35">
      <c r="F1251" s="1"/>
    </row>
    <row r="1252" spans="6:6" x14ac:dyDescent="0.35">
      <c r="F1252" s="1"/>
    </row>
    <row r="1253" spans="6:6" x14ac:dyDescent="0.35">
      <c r="F1253" s="1"/>
    </row>
    <row r="1254" spans="6:6" x14ac:dyDescent="0.35">
      <c r="F1254" s="1"/>
    </row>
    <row r="1255" spans="6:6" x14ac:dyDescent="0.35">
      <c r="F1255" s="1"/>
    </row>
    <row r="1256" spans="6:6" x14ac:dyDescent="0.35">
      <c r="F1256" s="1"/>
    </row>
    <row r="1257" spans="6:6" x14ac:dyDescent="0.35">
      <c r="F1257" s="1"/>
    </row>
    <row r="1258" spans="6:6" x14ac:dyDescent="0.35">
      <c r="F1258" s="1"/>
    </row>
    <row r="1259" spans="6:6" x14ac:dyDescent="0.35">
      <c r="F1259" s="1"/>
    </row>
    <row r="1260" spans="6:6" x14ac:dyDescent="0.35">
      <c r="F1260" s="1"/>
    </row>
    <row r="1261" spans="6:6" x14ac:dyDescent="0.35">
      <c r="F1261" s="1"/>
    </row>
    <row r="1262" spans="6:6" x14ac:dyDescent="0.35">
      <c r="F1262" s="1"/>
    </row>
    <row r="1263" spans="6:6" x14ac:dyDescent="0.35">
      <c r="F1263" s="1"/>
    </row>
    <row r="1264" spans="6:6" x14ac:dyDescent="0.35">
      <c r="F1264" s="1"/>
    </row>
    <row r="1265" spans="6:6" x14ac:dyDescent="0.35">
      <c r="F1265" s="1"/>
    </row>
    <row r="1266" spans="6:6" x14ac:dyDescent="0.35">
      <c r="F1266" s="1"/>
    </row>
    <row r="1267" spans="6:6" x14ac:dyDescent="0.35">
      <c r="F1267" s="1"/>
    </row>
    <row r="1268" spans="6:6" x14ac:dyDescent="0.35">
      <c r="F1268" s="1"/>
    </row>
    <row r="1269" spans="6:6" x14ac:dyDescent="0.35">
      <c r="F1269" s="1"/>
    </row>
    <row r="1270" spans="6:6" x14ac:dyDescent="0.35">
      <c r="F1270" s="1"/>
    </row>
    <row r="1271" spans="6:6" x14ac:dyDescent="0.35">
      <c r="F1271" s="1"/>
    </row>
    <row r="1272" spans="6:6" x14ac:dyDescent="0.35">
      <c r="F1272" s="1"/>
    </row>
    <row r="1273" spans="6:6" x14ac:dyDescent="0.35">
      <c r="F1273" s="1"/>
    </row>
    <row r="1274" spans="6:6" x14ac:dyDescent="0.35">
      <c r="F1274" s="1"/>
    </row>
    <row r="1275" spans="6:6" x14ac:dyDescent="0.35">
      <c r="F1275" s="1"/>
    </row>
    <row r="1276" spans="6:6" x14ac:dyDescent="0.35">
      <c r="F1276" s="1"/>
    </row>
    <row r="1277" spans="6:6" x14ac:dyDescent="0.35">
      <c r="F1277" s="1"/>
    </row>
    <row r="1278" spans="6:6" x14ac:dyDescent="0.35">
      <c r="F1278" s="1"/>
    </row>
    <row r="1279" spans="6:6" x14ac:dyDescent="0.35">
      <c r="F1279" s="1"/>
    </row>
    <row r="1280" spans="6:6" x14ac:dyDescent="0.35">
      <c r="F1280" s="1"/>
    </row>
    <row r="1281" spans="6:6" x14ac:dyDescent="0.35">
      <c r="F1281" s="1"/>
    </row>
    <row r="1282" spans="6:6" x14ac:dyDescent="0.35">
      <c r="F1282" s="1"/>
    </row>
    <row r="1283" spans="6:6" x14ac:dyDescent="0.35">
      <c r="F1283" s="1"/>
    </row>
    <row r="1284" spans="6:6" x14ac:dyDescent="0.35">
      <c r="F1284" s="1"/>
    </row>
    <row r="1285" spans="6:6" x14ac:dyDescent="0.35">
      <c r="F1285" s="1"/>
    </row>
    <row r="1286" spans="6:6" x14ac:dyDescent="0.35">
      <c r="F1286" s="1"/>
    </row>
    <row r="1287" spans="6:6" x14ac:dyDescent="0.35">
      <c r="F1287" s="1"/>
    </row>
    <row r="1288" spans="6:6" x14ac:dyDescent="0.35">
      <c r="F1288" s="1"/>
    </row>
    <row r="1289" spans="6:6" x14ac:dyDescent="0.35">
      <c r="F1289" s="1"/>
    </row>
    <row r="1290" spans="6:6" x14ac:dyDescent="0.35">
      <c r="F1290" s="1"/>
    </row>
    <row r="1291" spans="6:6" x14ac:dyDescent="0.35">
      <c r="F1291" s="1"/>
    </row>
    <row r="1292" spans="6:6" x14ac:dyDescent="0.35">
      <c r="F1292" s="1"/>
    </row>
    <row r="1293" spans="6:6" x14ac:dyDescent="0.35">
      <c r="F1293" s="1"/>
    </row>
    <row r="1294" spans="6:6" x14ac:dyDescent="0.35">
      <c r="F1294" s="1"/>
    </row>
    <row r="1295" spans="6:6" x14ac:dyDescent="0.35">
      <c r="F1295" s="1"/>
    </row>
    <row r="1296" spans="6:6" x14ac:dyDescent="0.35">
      <c r="F1296" s="1"/>
    </row>
    <row r="1297" spans="6:6" x14ac:dyDescent="0.35">
      <c r="F1297" s="1"/>
    </row>
    <row r="1298" spans="6:6" x14ac:dyDescent="0.35">
      <c r="F1298" s="1"/>
    </row>
    <row r="1299" spans="6:6" x14ac:dyDescent="0.35">
      <c r="F1299" s="1"/>
    </row>
    <row r="1300" spans="6:6" x14ac:dyDescent="0.35">
      <c r="F1300" s="1"/>
    </row>
    <row r="1301" spans="6:6" x14ac:dyDescent="0.35">
      <c r="F1301" s="1"/>
    </row>
    <row r="1302" spans="6:6" x14ac:dyDescent="0.35">
      <c r="F1302" s="1"/>
    </row>
    <row r="1303" spans="6:6" x14ac:dyDescent="0.35">
      <c r="F1303" s="1"/>
    </row>
    <row r="1304" spans="6:6" x14ac:dyDescent="0.35">
      <c r="F1304" s="1"/>
    </row>
    <row r="1305" spans="6:6" x14ac:dyDescent="0.35">
      <c r="F1305" s="1"/>
    </row>
    <row r="1306" spans="6:6" x14ac:dyDescent="0.35">
      <c r="F1306" s="1"/>
    </row>
    <row r="1307" spans="6:6" x14ac:dyDescent="0.35">
      <c r="F1307" s="1"/>
    </row>
    <row r="1308" spans="6:6" x14ac:dyDescent="0.35">
      <c r="F1308" s="1"/>
    </row>
    <row r="1309" spans="6:6" x14ac:dyDescent="0.35">
      <c r="F1309" s="1"/>
    </row>
    <row r="1310" spans="6:6" x14ac:dyDescent="0.35">
      <c r="F1310" s="1"/>
    </row>
    <row r="1311" spans="6:6" x14ac:dyDescent="0.35">
      <c r="F1311" s="1"/>
    </row>
    <row r="1312" spans="6:6" x14ac:dyDescent="0.35">
      <c r="F1312" s="1"/>
    </row>
    <row r="1313" spans="6:6" x14ac:dyDescent="0.35">
      <c r="F1313" s="1"/>
    </row>
    <row r="1314" spans="6:6" x14ac:dyDescent="0.35">
      <c r="F1314" s="1"/>
    </row>
    <row r="1315" spans="6:6" x14ac:dyDescent="0.35">
      <c r="F1315" s="1"/>
    </row>
    <row r="1316" spans="6:6" x14ac:dyDescent="0.35">
      <c r="F1316" s="1"/>
    </row>
    <row r="1317" spans="6:6" x14ac:dyDescent="0.35">
      <c r="F1317" s="1"/>
    </row>
    <row r="1318" spans="6:6" x14ac:dyDescent="0.35">
      <c r="F1318" s="1"/>
    </row>
    <row r="1319" spans="6:6" x14ac:dyDescent="0.35">
      <c r="F1319" s="1"/>
    </row>
    <row r="1320" spans="6:6" x14ac:dyDescent="0.35">
      <c r="F1320" s="1"/>
    </row>
    <row r="1321" spans="6:6" x14ac:dyDescent="0.35">
      <c r="F1321" s="1"/>
    </row>
    <row r="1322" spans="6:6" x14ac:dyDescent="0.35">
      <c r="F1322" s="1"/>
    </row>
    <row r="1323" spans="6:6" x14ac:dyDescent="0.35">
      <c r="F1323" s="1"/>
    </row>
    <row r="1324" spans="6:6" x14ac:dyDescent="0.35">
      <c r="F1324" s="1"/>
    </row>
    <row r="1325" spans="6:6" x14ac:dyDescent="0.35">
      <c r="F1325" s="1"/>
    </row>
    <row r="1326" spans="6:6" x14ac:dyDescent="0.35">
      <c r="F1326" s="1"/>
    </row>
    <row r="1327" spans="6:6" x14ac:dyDescent="0.35">
      <c r="F1327" s="1"/>
    </row>
    <row r="1328" spans="6:6" x14ac:dyDescent="0.35">
      <c r="F1328" s="1"/>
    </row>
    <row r="1329" spans="6:6" x14ac:dyDescent="0.35">
      <c r="F1329" s="1"/>
    </row>
    <row r="1330" spans="6:6" x14ac:dyDescent="0.35">
      <c r="F1330" s="1"/>
    </row>
    <row r="1331" spans="6:6" x14ac:dyDescent="0.35">
      <c r="F1331" s="1"/>
    </row>
    <row r="1332" spans="6:6" x14ac:dyDescent="0.35">
      <c r="F1332" s="1"/>
    </row>
    <row r="1333" spans="6:6" x14ac:dyDescent="0.35">
      <c r="F1333" s="1"/>
    </row>
    <row r="1334" spans="6:6" x14ac:dyDescent="0.35">
      <c r="F1334" s="1"/>
    </row>
    <row r="1335" spans="6:6" x14ac:dyDescent="0.35">
      <c r="F1335" s="1"/>
    </row>
    <row r="1336" spans="6:6" x14ac:dyDescent="0.35">
      <c r="F1336" s="1"/>
    </row>
    <row r="1337" spans="6:6" x14ac:dyDescent="0.35">
      <c r="F1337" s="1"/>
    </row>
    <row r="1338" spans="6:6" x14ac:dyDescent="0.35">
      <c r="F1338" s="1"/>
    </row>
    <row r="1339" spans="6:6" x14ac:dyDescent="0.35">
      <c r="F1339" s="1"/>
    </row>
    <row r="1340" spans="6:6" x14ac:dyDescent="0.35">
      <c r="F1340" s="1"/>
    </row>
    <row r="1341" spans="6:6" x14ac:dyDescent="0.35">
      <c r="F1341" s="1"/>
    </row>
    <row r="1342" spans="6:6" x14ac:dyDescent="0.35">
      <c r="F1342" s="1"/>
    </row>
    <row r="1343" spans="6:6" x14ac:dyDescent="0.35">
      <c r="F1343" s="1"/>
    </row>
    <row r="1344" spans="6:6" x14ac:dyDescent="0.35">
      <c r="F1344" s="1"/>
    </row>
    <row r="1345" spans="6:6" x14ac:dyDescent="0.35">
      <c r="F1345" s="1"/>
    </row>
    <row r="1346" spans="6:6" x14ac:dyDescent="0.35">
      <c r="F1346" s="1"/>
    </row>
    <row r="1347" spans="6:6" x14ac:dyDescent="0.35">
      <c r="F1347" s="1"/>
    </row>
    <row r="1348" spans="6:6" x14ac:dyDescent="0.35">
      <c r="F1348" s="1"/>
    </row>
    <row r="1349" spans="6:6" x14ac:dyDescent="0.35">
      <c r="F1349" s="1"/>
    </row>
    <row r="1350" spans="6:6" x14ac:dyDescent="0.35">
      <c r="F1350" s="1"/>
    </row>
    <row r="1351" spans="6:6" x14ac:dyDescent="0.35">
      <c r="F1351" s="1"/>
    </row>
    <row r="1352" spans="6:6" x14ac:dyDescent="0.35">
      <c r="F1352" s="1"/>
    </row>
    <row r="1353" spans="6:6" x14ac:dyDescent="0.35">
      <c r="F1353" s="1"/>
    </row>
    <row r="1354" spans="6:6" x14ac:dyDescent="0.35">
      <c r="F1354" s="1"/>
    </row>
    <row r="1355" spans="6:6" x14ac:dyDescent="0.35">
      <c r="F1355" s="1"/>
    </row>
    <row r="1356" spans="6:6" x14ac:dyDescent="0.35">
      <c r="F1356" s="1"/>
    </row>
    <row r="1357" spans="6:6" x14ac:dyDescent="0.35">
      <c r="F1357" s="1"/>
    </row>
    <row r="1358" spans="6:6" x14ac:dyDescent="0.35">
      <c r="F1358" s="1"/>
    </row>
    <row r="1359" spans="6:6" x14ac:dyDescent="0.35">
      <c r="F1359" s="1"/>
    </row>
    <row r="1360" spans="6:6" x14ac:dyDescent="0.35">
      <c r="F1360" s="1"/>
    </row>
    <row r="1361" spans="6:6" x14ac:dyDescent="0.35">
      <c r="F1361" s="1"/>
    </row>
    <row r="1362" spans="6:6" x14ac:dyDescent="0.35">
      <c r="F1362" s="1"/>
    </row>
    <row r="1363" spans="6:6" x14ac:dyDescent="0.35">
      <c r="F1363" s="1"/>
    </row>
    <row r="1364" spans="6:6" x14ac:dyDescent="0.35">
      <c r="F1364" s="1"/>
    </row>
    <row r="1365" spans="6:6" x14ac:dyDescent="0.35">
      <c r="F1365" s="1"/>
    </row>
    <row r="1366" spans="6:6" x14ac:dyDescent="0.35">
      <c r="F1366" s="1"/>
    </row>
    <row r="1367" spans="6:6" x14ac:dyDescent="0.35">
      <c r="F1367" s="1"/>
    </row>
    <row r="1368" spans="6:6" x14ac:dyDescent="0.35">
      <c r="F1368" s="1"/>
    </row>
    <row r="1369" spans="6:6" x14ac:dyDescent="0.35">
      <c r="F1369" s="1"/>
    </row>
    <row r="1370" spans="6:6" x14ac:dyDescent="0.35">
      <c r="F1370" s="1"/>
    </row>
    <row r="1371" spans="6:6" x14ac:dyDescent="0.35">
      <c r="F1371" s="1"/>
    </row>
    <row r="1372" spans="6:6" x14ac:dyDescent="0.35">
      <c r="F1372" s="1"/>
    </row>
    <row r="1373" spans="6:6" x14ac:dyDescent="0.35">
      <c r="F1373" s="1"/>
    </row>
    <row r="1374" spans="6:6" x14ac:dyDescent="0.35">
      <c r="F1374" s="1"/>
    </row>
    <row r="1375" spans="6:6" x14ac:dyDescent="0.35">
      <c r="F1375" s="1"/>
    </row>
    <row r="1376" spans="6:6" x14ac:dyDescent="0.35">
      <c r="F1376" s="1"/>
    </row>
    <row r="1377" spans="6:6" x14ac:dyDescent="0.35">
      <c r="F1377" s="1"/>
    </row>
    <row r="1378" spans="6:6" x14ac:dyDescent="0.35">
      <c r="F1378" s="1"/>
    </row>
    <row r="1379" spans="6:6" x14ac:dyDescent="0.35">
      <c r="F1379" s="1"/>
    </row>
    <row r="1380" spans="6:6" x14ac:dyDescent="0.35">
      <c r="F1380" s="1"/>
    </row>
    <row r="1381" spans="6:6" x14ac:dyDescent="0.35">
      <c r="F1381" s="1"/>
    </row>
    <row r="1382" spans="6:6" x14ac:dyDescent="0.35">
      <c r="F1382" s="1"/>
    </row>
    <row r="1383" spans="6:6" x14ac:dyDescent="0.35">
      <c r="F1383" s="1"/>
    </row>
    <row r="1384" spans="6:6" x14ac:dyDescent="0.35">
      <c r="F1384" s="1"/>
    </row>
    <row r="1385" spans="6:6" x14ac:dyDescent="0.35">
      <c r="F1385" s="1"/>
    </row>
    <row r="1386" spans="6:6" x14ac:dyDescent="0.35">
      <c r="F1386" s="1"/>
    </row>
    <row r="1387" spans="6:6" x14ac:dyDescent="0.35">
      <c r="F1387" s="1"/>
    </row>
    <row r="1388" spans="6:6" x14ac:dyDescent="0.35">
      <c r="F1388" s="1"/>
    </row>
    <row r="1389" spans="6:6" x14ac:dyDescent="0.35">
      <c r="F1389" s="1"/>
    </row>
    <row r="1390" spans="6:6" x14ac:dyDescent="0.35">
      <c r="F1390" s="1"/>
    </row>
    <row r="1391" spans="6:6" x14ac:dyDescent="0.35">
      <c r="F1391" s="1"/>
    </row>
    <row r="1392" spans="6:6" x14ac:dyDescent="0.35">
      <c r="F1392" s="1"/>
    </row>
    <row r="1393" spans="6:6" x14ac:dyDescent="0.35">
      <c r="F1393" s="1"/>
    </row>
    <row r="1394" spans="6:6" x14ac:dyDescent="0.35">
      <c r="F1394" s="1"/>
    </row>
    <row r="1395" spans="6:6" x14ac:dyDescent="0.35">
      <c r="F1395" s="1"/>
    </row>
    <row r="1396" spans="6:6" x14ac:dyDescent="0.35">
      <c r="F1396" s="1"/>
    </row>
    <row r="1397" spans="6:6" x14ac:dyDescent="0.35">
      <c r="F1397" s="1"/>
    </row>
    <row r="1398" spans="6:6" x14ac:dyDescent="0.35">
      <c r="F1398" s="1"/>
    </row>
    <row r="1399" spans="6:6" x14ac:dyDescent="0.35">
      <c r="F1399" s="1"/>
    </row>
    <row r="1400" spans="6:6" x14ac:dyDescent="0.35">
      <c r="F1400" s="1"/>
    </row>
    <row r="1401" spans="6:6" x14ac:dyDescent="0.35">
      <c r="F1401" s="1"/>
    </row>
    <row r="1402" spans="6:6" x14ac:dyDescent="0.35">
      <c r="F1402" s="1"/>
    </row>
    <row r="1403" spans="6:6" x14ac:dyDescent="0.35">
      <c r="F1403" s="1"/>
    </row>
    <row r="1404" spans="6:6" x14ac:dyDescent="0.35">
      <c r="F1404" s="1"/>
    </row>
    <row r="1405" spans="6:6" x14ac:dyDescent="0.35">
      <c r="F1405" s="1"/>
    </row>
    <row r="1406" spans="6:6" x14ac:dyDescent="0.35">
      <c r="F1406" s="1"/>
    </row>
    <row r="1407" spans="6:6" x14ac:dyDescent="0.35">
      <c r="F1407" s="1"/>
    </row>
    <row r="1408" spans="6:6" x14ac:dyDescent="0.35">
      <c r="F1408" s="1"/>
    </row>
    <row r="1409" spans="6:6" x14ac:dyDescent="0.35">
      <c r="F1409" s="1"/>
    </row>
    <row r="1410" spans="6:6" x14ac:dyDescent="0.35">
      <c r="F1410" s="1"/>
    </row>
    <row r="1411" spans="6:6" x14ac:dyDescent="0.35">
      <c r="F1411" s="1"/>
    </row>
    <row r="1412" spans="6:6" x14ac:dyDescent="0.35">
      <c r="F1412" s="1"/>
    </row>
    <row r="1413" spans="6:6" x14ac:dyDescent="0.35">
      <c r="F1413" s="1"/>
    </row>
    <row r="1414" spans="6:6" x14ac:dyDescent="0.35">
      <c r="F1414" s="1"/>
    </row>
    <row r="1415" spans="6:6" x14ac:dyDescent="0.35">
      <c r="F1415" s="1"/>
    </row>
    <row r="1416" spans="6:6" x14ac:dyDescent="0.35">
      <c r="F1416" s="1"/>
    </row>
    <row r="1417" spans="6:6" x14ac:dyDescent="0.35">
      <c r="F1417" s="1"/>
    </row>
    <row r="1418" spans="6:6" x14ac:dyDescent="0.35">
      <c r="F1418" s="1"/>
    </row>
    <row r="1419" spans="6:6" x14ac:dyDescent="0.35">
      <c r="F1419" s="1"/>
    </row>
    <row r="1420" spans="6:6" x14ac:dyDescent="0.35">
      <c r="F1420" s="1"/>
    </row>
    <row r="1421" spans="6:6" x14ac:dyDescent="0.35">
      <c r="F1421" s="1"/>
    </row>
    <row r="1422" spans="6:6" x14ac:dyDescent="0.35">
      <c r="F1422" s="1"/>
    </row>
    <row r="1423" spans="6:6" x14ac:dyDescent="0.35">
      <c r="F1423" s="1"/>
    </row>
    <row r="1424" spans="6:6" x14ac:dyDescent="0.35">
      <c r="F1424" s="1"/>
    </row>
    <row r="1425" spans="6:6" x14ac:dyDescent="0.35">
      <c r="F1425" s="1"/>
    </row>
    <row r="1426" spans="6:6" x14ac:dyDescent="0.35">
      <c r="F1426" s="1"/>
    </row>
    <row r="1427" spans="6:6" x14ac:dyDescent="0.35">
      <c r="F1427" s="1"/>
    </row>
    <row r="1428" spans="6:6" x14ac:dyDescent="0.35">
      <c r="F1428" s="1"/>
    </row>
    <row r="1429" spans="6:6" x14ac:dyDescent="0.35">
      <c r="F1429" s="1"/>
    </row>
    <row r="1430" spans="6:6" x14ac:dyDescent="0.35">
      <c r="F1430" s="1"/>
    </row>
    <row r="1431" spans="6:6" x14ac:dyDescent="0.35">
      <c r="F1431" s="1"/>
    </row>
    <row r="1432" spans="6:6" x14ac:dyDescent="0.35">
      <c r="F1432" s="1"/>
    </row>
    <row r="1433" spans="6:6" x14ac:dyDescent="0.35">
      <c r="F1433" s="1"/>
    </row>
    <row r="1434" spans="6:6" x14ac:dyDescent="0.35">
      <c r="F1434" s="1"/>
    </row>
    <row r="1435" spans="6:6" x14ac:dyDescent="0.35">
      <c r="F1435" s="1"/>
    </row>
    <row r="1436" spans="6:6" x14ac:dyDescent="0.35">
      <c r="F1436" s="1"/>
    </row>
    <row r="1437" spans="6:6" x14ac:dyDescent="0.35">
      <c r="F1437" s="1"/>
    </row>
    <row r="1438" spans="6:6" x14ac:dyDescent="0.35">
      <c r="F1438" s="1"/>
    </row>
    <row r="1439" spans="6:6" x14ac:dyDescent="0.35">
      <c r="F1439" s="1"/>
    </row>
    <row r="1440" spans="6:6" x14ac:dyDescent="0.35">
      <c r="F1440" s="1"/>
    </row>
    <row r="1441" spans="6:6" x14ac:dyDescent="0.35">
      <c r="F1441" s="1"/>
    </row>
    <row r="1442" spans="6:6" x14ac:dyDescent="0.35">
      <c r="F1442" s="1"/>
    </row>
    <row r="1443" spans="6:6" x14ac:dyDescent="0.35">
      <c r="F1443" s="1"/>
    </row>
    <row r="1444" spans="6:6" x14ac:dyDescent="0.35">
      <c r="F1444" s="1"/>
    </row>
    <row r="1445" spans="6:6" x14ac:dyDescent="0.35">
      <c r="F1445" s="1"/>
    </row>
    <row r="1446" spans="6:6" x14ac:dyDescent="0.35">
      <c r="F1446" s="1"/>
    </row>
    <row r="1447" spans="6:6" x14ac:dyDescent="0.35">
      <c r="F1447" s="1"/>
    </row>
    <row r="1448" spans="6:6" x14ac:dyDescent="0.35">
      <c r="F1448" s="1"/>
    </row>
    <row r="1449" spans="6:6" x14ac:dyDescent="0.35">
      <c r="F1449" s="1"/>
    </row>
    <row r="1450" spans="6:6" x14ac:dyDescent="0.35">
      <c r="F1450" s="1"/>
    </row>
    <row r="1451" spans="6:6" x14ac:dyDescent="0.35">
      <c r="F1451" s="1"/>
    </row>
    <row r="1452" spans="6:6" x14ac:dyDescent="0.35">
      <c r="F1452" s="1"/>
    </row>
    <row r="1453" spans="6:6" x14ac:dyDescent="0.35">
      <c r="F1453" s="1"/>
    </row>
    <row r="1454" spans="6:6" x14ac:dyDescent="0.35">
      <c r="F1454" s="1"/>
    </row>
    <row r="1455" spans="6:6" x14ac:dyDescent="0.35">
      <c r="F1455" s="1"/>
    </row>
    <row r="1456" spans="6:6" x14ac:dyDescent="0.35">
      <c r="F1456" s="1"/>
    </row>
    <row r="1457" spans="6:6" x14ac:dyDescent="0.35">
      <c r="F1457" s="1"/>
    </row>
    <row r="1458" spans="6:6" x14ac:dyDescent="0.35">
      <c r="F1458" s="1"/>
    </row>
    <row r="1459" spans="6:6" x14ac:dyDescent="0.35">
      <c r="F1459" s="1"/>
    </row>
    <row r="1460" spans="6:6" x14ac:dyDescent="0.35">
      <c r="F1460" s="1"/>
    </row>
    <row r="1461" spans="6:6" x14ac:dyDescent="0.35">
      <c r="F1461" s="1"/>
    </row>
    <row r="1462" spans="6:6" x14ac:dyDescent="0.35">
      <c r="F1462" s="1"/>
    </row>
    <row r="1463" spans="6:6" x14ac:dyDescent="0.35">
      <c r="F1463" s="1"/>
    </row>
    <row r="1464" spans="6:6" x14ac:dyDescent="0.35">
      <c r="F1464" s="1"/>
    </row>
    <row r="1465" spans="6:6" x14ac:dyDescent="0.35">
      <c r="F1465" s="1"/>
    </row>
    <row r="1466" spans="6:6" x14ac:dyDescent="0.35">
      <c r="F1466" s="1"/>
    </row>
    <row r="1467" spans="6:6" x14ac:dyDescent="0.35">
      <c r="F1467" s="1"/>
    </row>
    <row r="1468" spans="6:6" x14ac:dyDescent="0.35">
      <c r="F1468" s="1"/>
    </row>
    <row r="1469" spans="6:6" x14ac:dyDescent="0.35">
      <c r="F1469" s="1"/>
    </row>
    <row r="1470" spans="6:6" x14ac:dyDescent="0.35">
      <c r="F1470" s="1"/>
    </row>
    <row r="1471" spans="6:6" x14ac:dyDescent="0.35">
      <c r="F1471" s="1"/>
    </row>
    <row r="1472" spans="6:6" x14ac:dyDescent="0.35">
      <c r="F1472" s="1"/>
    </row>
    <row r="1473" spans="6:6" x14ac:dyDescent="0.35">
      <c r="F1473" s="1"/>
    </row>
    <row r="1474" spans="6:6" x14ac:dyDescent="0.35">
      <c r="F1474" s="1"/>
    </row>
    <row r="1475" spans="6:6" x14ac:dyDescent="0.35">
      <c r="F1475" s="1"/>
    </row>
    <row r="1476" spans="6:6" x14ac:dyDescent="0.35">
      <c r="F1476" s="1"/>
    </row>
    <row r="1477" spans="6:6" x14ac:dyDescent="0.35">
      <c r="F1477" s="1"/>
    </row>
    <row r="1478" spans="6:6" x14ac:dyDescent="0.35">
      <c r="F1478" s="1"/>
    </row>
    <row r="1479" spans="6:6" x14ac:dyDescent="0.35">
      <c r="F1479" s="1"/>
    </row>
    <row r="1480" spans="6:6" x14ac:dyDescent="0.35">
      <c r="F1480" s="1"/>
    </row>
    <row r="1481" spans="6:6" x14ac:dyDescent="0.35">
      <c r="F1481" s="1"/>
    </row>
    <row r="1482" spans="6:6" x14ac:dyDescent="0.35">
      <c r="F1482" s="1"/>
    </row>
    <row r="1483" spans="6:6" x14ac:dyDescent="0.35">
      <c r="F1483" s="1"/>
    </row>
    <row r="1484" spans="6:6" x14ac:dyDescent="0.35">
      <c r="F1484" s="1"/>
    </row>
    <row r="1485" spans="6:6" x14ac:dyDescent="0.35">
      <c r="F1485" s="1"/>
    </row>
    <row r="1486" spans="6:6" x14ac:dyDescent="0.35">
      <c r="F1486" s="1"/>
    </row>
    <row r="1487" spans="6:6" x14ac:dyDescent="0.35">
      <c r="F1487" s="1"/>
    </row>
    <row r="1488" spans="6:6" x14ac:dyDescent="0.35">
      <c r="F1488" s="1"/>
    </row>
    <row r="1489" spans="6:6" x14ac:dyDescent="0.35">
      <c r="F1489" s="1"/>
    </row>
    <row r="1490" spans="6:6" x14ac:dyDescent="0.35">
      <c r="F1490" s="1"/>
    </row>
    <row r="1491" spans="6:6" x14ac:dyDescent="0.35">
      <c r="F1491" s="1"/>
    </row>
    <row r="1492" spans="6:6" x14ac:dyDescent="0.35">
      <c r="F1492" s="1"/>
    </row>
    <row r="1493" spans="6:6" x14ac:dyDescent="0.35">
      <c r="F1493" s="1"/>
    </row>
    <row r="1494" spans="6:6" x14ac:dyDescent="0.35">
      <c r="F1494" s="1"/>
    </row>
    <row r="1495" spans="6:6" x14ac:dyDescent="0.35">
      <c r="F1495" s="1"/>
    </row>
    <row r="1496" spans="6:6" x14ac:dyDescent="0.35">
      <c r="F1496" s="1"/>
    </row>
    <row r="1497" spans="6:6" x14ac:dyDescent="0.35">
      <c r="F1497" s="1"/>
    </row>
    <row r="1498" spans="6:6" x14ac:dyDescent="0.35">
      <c r="F1498" s="1"/>
    </row>
    <row r="1499" spans="6:6" x14ac:dyDescent="0.35">
      <c r="F1499" s="1"/>
    </row>
    <row r="1500" spans="6:6" x14ac:dyDescent="0.35">
      <c r="F1500" s="1"/>
    </row>
    <row r="1501" spans="6:6" x14ac:dyDescent="0.35">
      <c r="F1501" s="1"/>
    </row>
    <row r="1502" spans="6:6" x14ac:dyDescent="0.35">
      <c r="F1502" s="1"/>
    </row>
    <row r="1503" spans="6:6" x14ac:dyDescent="0.35">
      <c r="F1503" s="1"/>
    </row>
    <row r="1504" spans="6:6" x14ac:dyDescent="0.35">
      <c r="F1504" s="1"/>
    </row>
    <row r="1505" spans="6:6" x14ac:dyDescent="0.35">
      <c r="F1505" s="1"/>
    </row>
    <row r="1506" spans="6:6" x14ac:dyDescent="0.35">
      <c r="F1506" s="1"/>
    </row>
    <row r="1507" spans="6:6" x14ac:dyDescent="0.35">
      <c r="F1507" s="1"/>
    </row>
    <row r="1508" spans="6:6" x14ac:dyDescent="0.35">
      <c r="F1508" s="1"/>
    </row>
    <row r="1509" spans="6:6" x14ac:dyDescent="0.35">
      <c r="F1509" s="1"/>
    </row>
    <row r="1510" spans="6:6" x14ac:dyDescent="0.35">
      <c r="F1510" s="1"/>
    </row>
    <row r="1511" spans="6:6" x14ac:dyDescent="0.35">
      <c r="F1511" s="1"/>
    </row>
    <row r="1512" spans="6:6" x14ac:dyDescent="0.35">
      <c r="F1512" s="1"/>
    </row>
    <row r="1513" spans="6:6" x14ac:dyDescent="0.35">
      <c r="F1513" s="1"/>
    </row>
    <row r="1514" spans="6:6" x14ac:dyDescent="0.35">
      <c r="F1514" s="1"/>
    </row>
    <row r="1515" spans="6:6" x14ac:dyDescent="0.35">
      <c r="F1515" s="1"/>
    </row>
    <row r="1516" spans="6:6" x14ac:dyDescent="0.35">
      <c r="F1516" s="1"/>
    </row>
    <row r="1517" spans="6:6" x14ac:dyDescent="0.35">
      <c r="F1517" s="1"/>
    </row>
    <row r="1518" spans="6:6" x14ac:dyDescent="0.35">
      <c r="F1518" s="1"/>
    </row>
    <row r="1519" spans="6:6" x14ac:dyDescent="0.35">
      <c r="F1519" s="1"/>
    </row>
    <row r="1520" spans="6:6" x14ac:dyDescent="0.35">
      <c r="F1520" s="1"/>
    </row>
    <row r="1521" spans="6:6" x14ac:dyDescent="0.35">
      <c r="F1521" s="1"/>
    </row>
    <row r="1522" spans="6:6" x14ac:dyDescent="0.35">
      <c r="F1522" s="1"/>
    </row>
    <row r="1523" spans="6:6" x14ac:dyDescent="0.35">
      <c r="F1523" s="1"/>
    </row>
    <row r="1524" spans="6:6" x14ac:dyDescent="0.35">
      <c r="F1524" s="1"/>
    </row>
    <row r="1525" spans="6:6" x14ac:dyDescent="0.35">
      <c r="F1525" s="1"/>
    </row>
    <row r="1526" spans="6:6" x14ac:dyDescent="0.35">
      <c r="F1526" s="1"/>
    </row>
    <row r="1527" spans="6:6" x14ac:dyDescent="0.35">
      <c r="F1527" s="1"/>
    </row>
    <row r="1528" spans="6:6" x14ac:dyDescent="0.35">
      <c r="F1528" s="1"/>
    </row>
    <row r="1529" spans="6:6" x14ac:dyDescent="0.35">
      <c r="F1529" s="1"/>
    </row>
    <row r="1530" spans="6:6" x14ac:dyDescent="0.35">
      <c r="F1530" s="1"/>
    </row>
    <row r="1531" spans="6:6" x14ac:dyDescent="0.35">
      <c r="F1531" s="1"/>
    </row>
    <row r="1532" spans="6:6" x14ac:dyDescent="0.35">
      <c r="F1532" s="1"/>
    </row>
    <row r="1533" spans="6:6" x14ac:dyDescent="0.35">
      <c r="F1533" s="1"/>
    </row>
    <row r="1534" spans="6:6" x14ac:dyDescent="0.35">
      <c r="F1534" s="1"/>
    </row>
    <row r="1535" spans="6:6" x14ac:dyDescent="0.35">
      <c r="F1535" s="1"/>
    </row>
    <row r="1536" spans="6:6" x14ac:dyDescent="0.35">
      <c r="F1536" s="1"/>
    </row>
    <row r="1537" spans="6:6" x14ac:dyDescent="0.35">
      <c r="F1537" s="1"/>
    </row>
    <row r="1538" spans="6:6" x14ac:dyDescent="0.35">
      <c r="F1538" s="1"/>
    </row>
    <row r="1539" spans="6:6" x14ac:dyDescent="0.35">
      <c r="F1539" s="1"/>
    </row>
    <row r="1540" spans="6:6" x14ac:dyDescent="0.35">
      <c r="F1540" s="1"/>
    </row>
    <row r="1541" spans="6:6" x14ac:dyDescent="0.35">
      <c r="F1541" s="1"/>
    </row>
    <row r="1542" spans="6:6" x14ac:dyDescent="0.35">
      <c r="F1542" s="1"/>
    </row>
    <row r="1543" spans="6:6" x14ac:dyDescent="0.35">
      <c r="F1543" s="1"/>
    </row>
    <row r="1544" spans="6:6" x14ac:dyDescent="0.35">
      <c r="F1544" s="1"/>
    </row>
    <row r="1545" spans="6:6" x14ac:dyDescent="0.35">
      <c r="F1545" s="1"/>
    </row>
    <row r="1546" spans="6:6" x14ac:dyDescent="0.35">
      <c r="F1546" s="1"/>
    </row>
    <row r="1547" spans="6:6" x14ac:dyDescent="0.35">
      <c r="F1547" s="1"/>
    </row>
    <row r="1548" spans="6:6" x14ac:dyDescent="0.35">
      <c r="F1548" s="1"/>
    </row>
    <row r="1549" spans="6:6" x14ac:dyDescent="0.35">
      <c r="F1549" s="1"/>
    </row>
    <row r="1550" spans="6:6" x14ac:dyDescent="0.35">
      <c r="F1550" s="1"/>
    </row>
    <row r="1551" spans="6:6" x14ac:dyDescent="0.35">
      <c r="F1551" s="1"/>
    </row>
    <row r="1552" spans="6:6" x14ac:dyDescent="0.35">
      <c r="F1552" s="1"/>
    </row>
    <row r="1553" spans="6:6" x14ac:dyDescent="0.35">
      <c r="F1553" s="1"/>
    </row>
    <row r="1554" spans="6:6" x14ac:dyDescent="0.35">
      <c r="F1554" s="1"/>
    </row>
    <row r="1555" spans="6:6" x14ac:dyDescent="0.35">
      <c r="F1555" s="1"/>
    </row>
    <row r="1556" spans="6:6" x14ac:dyDescent="0.35">
      <c r="F1556" s="1"/>
    </row>
    <row r="1557" spans="6:6" x14ac:dyDescent="0.35">
      <c r="F1557" s="1"/>
    </row>
    <row r="1558" spans="6:6" x14ac:dyDescent="0.35">
      <c r="F1558" s="1"/>
    </row>
    <row r="1559" spans="6:6" x14ac:dyDescent="0.35">
      <c r="F1559" s="1"/>
    </row>
    <row r="1560" spans="6:6" x14ac:dyDescent="0.35">
      <c r="F1560" s="1"/>
    </row>
    <row r="1561" spans="6:6" x14ac:dyDescent="0.35">
      <c r="F1561" s="1"/>
    </row>
    <row r="1562" spans="6:6" x14ac:dyDescent="0.35">
      <c r="F1562" s="1"/>
    </row>
    <row r="1563" spans="6:6" x14ac:dyDescent="0.35">
      <c r="F1563" s="1"/>
    </row>
    <row r="1564" spans="6:6" x14ac:dyDescent="0.35">
      <c r="F1564" s="1"/>
    </row>
    <row r="1565" spans="6:6" x14ac:dyDescent="0.35">
      <c r="F1565" s="1"/>
    </row>
    <row r="1566" spans="6:6" x14ac:dyDescent="0.35">
      <c r="F1566" s="1"/>
    </row>
    <row r="1567" spans="6:6" x14ac:dyDescent="0.35">
      <c r="F1567" s="1"/>
    </row>
    <row r="1568" spans="6:6" x14ac:dyDescent="0.35">
      <c r="F1568" s="1"/>
    </row>
    <row r="1569" spans="6:6" x14ac:dyDescent="0.35">
      <c r="F1569" s="1"/>
    </row>
    <row r="1570" spans="6:6" x14ac:dyDescent="0.35">
      <c r="F1570" s="1"/>
    </row>
    <row r="1571" spans="6:6" x14ac:dyDescent="0.35">
      <c r="F1571" s="1"/>
    </row>
    <row r="1572" spans="6:6" x14ac:dyDescent="0.35">
      <c r="F1572" s="1"/>
    </row>
    <row r="1573" spans="6:6" x14ac:dyDescent="0.35">
      <c r="F1573" s="1"/>
    </row>
    <row r="1574" spans="6:6" x14ac:dyDescent="0.35">
      <c r="F1574" s="1"/>
    </row>
    <row r="1575" spans="6:6" x14ac:dyDescent="0.35">
      <c r="F1575" s="1"/>
    </row>
    <row r="1576" spans="6:6" x14ac:dyDescent="0.35">
      <c r="F1576" s="1"/>
    </row>
    <row r="1577" spans="6:6" x14ac:dyDescent="0.35">
      <c r="F1577" s="1"/>
    </row>
    <row r="1578" spans="6:6" x14ac:dyDescent="0.35">
      <c r="F1578" s="1"/>
    </row>
    <row r="1579" spans="6:6" x14ac:dyDescent="0.35">
      <c r="F1579" s="1"/>
    </row>
    <row r="1580" spans="6:6" x14ac:dyDescent="0.35">
      <c r="F1580" s="1"/>
    </row>
    <row r="1581" spans="6:6" x14ac:dyDescent="0.35">
      <c r="F1581" s="1"/>
    </row>
    <row r="1582" spans="6:6" x14ac:dyDescent="0.35">
      <c r="F1582" s="1"/>
    </row>
    <row r="1583" spans="6:6" x14ac:dyDescent="0.35">
      <c r="F1583" s="1"/>
    </row>
    <row r="1584" spans="6:6" x14ac:dyDescent="0.35">
      <c r="F1584" s="1"/>
    </row>
    <row r="1585" spans="6:6" x14ac:dyDescent="0.35">
      <c r="F1585" s="1"/>
    </row>
    <row r="1586" spans="6:6" x14ac:dyDescent="0.35">
      <c r="F1586" s="1"/>
    </row>
    <row r="1587" spans="6:6" x14ac:dyDescent="0.35">
      <c r="F1587" s="1"/>
    </row>
    <row r="1588" spans="6:6" x14ac:dyDescent="0.35">
      <c r="F1588" s="1"/>
    </row>
    <row r="1589" spans="6:6" x14ac:dyDescent="0.35">
      <c r="F1589" s="1"/>
    </row>
    <row r="1590" spans="6:6" x14ac:dyDescent="0.35">
      <c r="F1590" s="1"/>
    </row>
    <row r="1591" spans="6:6" x14ac:dyDescent="0.35">
      <c r="F1591" s="1"/>
    </row>
    <row r="1592" spans="6:6" x14ac:dyDescent="0.35">
      <c r="F1592" s="1"/>
    </row>
    <row r="1593" spans="6:6" x14ac:dyDescent="0.35">
      <c r="F1593" s="1"/>
    </row>
    <row r="1594" spans="6:6" x14ac:dyDescent="0.35">
      <c r="F1594" s="1"/>
    </row>
    <row r="1595" spans="6:6" x14ac:dyDescent="0.35">
      <c r="F1595" s="1"/>
    </row>
    <row r="1596" spans="6:6" x14ac:dyDescent="0.35">
      <c r="F1596" s="1"/>
    </row>
    <row r="1597" spans="6:6" x14ac:dyDescent="0.35">
      <c r="F1597" s="1"/>
    </row>
    <row r="1598" spans="6:6" x14ac:dyDescent="0.35">
      <c r="F1598" s="1"/>
    </row>
    <row r="1599" spans="6:6" x14ac:dyDescent="0.35">
      <c r="F1599" s="1"/>
    </row>
    <row r="1600" spans="6:6" x14ac:dyDescent="0.35">
      <c r="F1600" s="1"/>
    </row>
    <row r="1601" spans="6:6" x14ac:dyDescent="0.35">
      <c r="F1601" s="1"/>
    </row>
    <row r="1602" spans="6:6" x14ac:dyDescent="0.35">
      <c r="F1602" s="1"/>
    </row>
    <row r="1603" spans="6:6" x14ac:dyDescent="0.35">
      <c r="F1603" s="1"/>
    </row>
    <row r="1604" spans="6:6" x14ac:dyDescent="0.35">
      <c r="F1604" s="1"/>
    </row>
    <row r="1605" spans="6:6" x14ac:dyDescent="0.35">
      <c r="F1605" s="1"/>
    </row>
    <row r="1606" spans="6:6" x14ac:dyDescent="0.35">
      <c r="F1606" s="1"/>
    </row>
    <row r="1607" spans="6:6" x14ac:dyDescent="0.35">
      <c r="F1607" s="1"/>
    </row>
    <row r="1608" spans="6:6" x14ac:dyDescent="0.35">
      <c r="F1608" s="1"/>
    </row>
    <row r="1609" spans="6:6" x14ac:dyDescent="0.35">
      <c r="F1609" s="1"/>
    </row>
    <row r="1610" spans="6:6" x14ac:dyDescent="0.35">
      <c r="F1610" s="1"/>
    </row>
    <row r="1611" spans="6:6" x14ac:dyDescent="0.35">
      <c r="F1611" s="1"/>
    </row>
    <row r="1612" spans="6:6" x14ac:dyDescent="0.35">
      <c r="F1612" s="1"/>
    </row>
    <row r="1613" spans="6:6" x14ac:dyDescent="0.35">
      <c r="F1613" s="1"/>
    </row>
    <row r="1614" spans="6:6" x14ac:dyDescent="0.35">
      <c r="F1614" s="1"/>
    </row>
    <row r="1615" spans="6:6" x14ac:dyDescent="0.35">
      <c r="F1615" s="1"/>
    </row>
    <row r="1616" spans="6:6" x14ac:dyDescent="0.35">
      <c r="F1616" s="1"/>
    </row>
    <row r="1617" spans="6:6" x14ac:dyDescent="0.35">
      <c r="F1617" s="1"/>
    </row>
    <row r="1618" spans="6:6" x14ac:dyDescent="0.35">
      <c r="F1618" s="1"/>
    </row>
    <row r="1619" spans="6:6" x14ac:dyDescent="0.35">
      <c r="F1619" s="1"/>
    </row>
    <row r="1620" spans="6:6" x14ac:dyDescent="0.35">
      <c r="F1620" s="1"/>
    </row>
    <row r="1621" spans="6:6" x14ac:dyDescent="0.35">
      <c r="F1621" s="1"/>
    </row>
    <row r="1622" spans="6:6" x14ac:dyDescent="0.35">
      <c r="F1622" s="1"/>
    </row>
    <row r="1623" spans="6:6" x14ac:dyDescent="0.35">
      <c r="F1623" s="1"/>
    </row>
    <row r="1624" spans="6:6" x14ac:dyDescent="0.35">
      <c r="F1624" s="1"/>
    </row>
    <row r="1625" spans="6:6" x14ac:dyDescent="0.35">
      <c r="F1625" s="1"/>
    </row>
    <row r="1626" spans="6:6" x14ac:dyDescent="0.35">
      <c r="F1626" s="1"/>
    </row>
    <row r="1627" spans="6:6" x14ac:dyDescent="0.35">
      <c r="F1627" s="1"/>
    </row>
    <row r="1628" spans="6:6" x14ac:dyDescent="0.35">
      <c r="F1628" s="1"/>
    </row>
    <row r="1629" spans="6:6" x14ac:dyDescent="0.35">
      <c r="F1629" s="1"/>
    </row>
    <row r="1630" spans="6:6" x14ac:dyDescent="0.35">
      <c r="F1630" s="1"/>
    </row>
    <row r="1631" spans="6:6" x14ac:dyDescent="0.35">
      <c r="F1631" s="1"/>
    </row>
    <row r="1632" spans="6:6" x14ac:dyDescent="0.35">
      <c r="F1632" s="1"/>
    </row>
    <row r="1633" spans="6:6" x14ac:dyDescent="0.35">
      <c r="F1633" s="1"/>
    </row>
    <row r="1634" spans="6:6" x14ac:dyDescent="0.35">
      <c r="F1634" s="1"/>
    </row>
    <row r="1635" spans="6:6" x14ac:dyDescent="0.35">
      <c r="F1635" s="1"/>
    </row>
    <row r="1636" spans="6:6" x14ac:dyDescent="0.35">
      <c r="F1636" s="1"/>
    </row>
    <row r="1637" spans="6:6" x14ac:dyDescent="0.35">
      <c r="F1637" s="1"/>
    </row>
    <row r="1638" spans="6:6" x14ac:dyDescent="0.35">
      <c r="F1638" s="1"/>
    </row>
    <row r="1639" spans="6:6" x14ac:dyDescent="0.35">
      <c r="F1639" s="1"/>
    </row>
    <row r="1640" spans="6:6" x14ac:dyDescent="0.35">
      <c r="F1640" s="1"/>
    </row>
    <row r="1641" spans="6:6" x14ac:dyDescent="0.35">
      <c r="F1641" s="1"/>
    </row>
    <row r="1642" spans="6:6" x14ac:dyDescent="0.35">
      <c r="F1642" s="1"/>
    </row>
    <row r="1643" spans="6:6" x14ac:dyDescent="0.35">
      <c r="F1643" s="1"/>
    </row>
    <row r="1644" spans="6:6" x14ac:dyDescent="0.35">
      <c r="F1644" s="1"/>
    </row>
    <row r="1645" spans="6:6" x14ac:dyDescent="0.35">
      <c r="F1645" s="1"/>
    </row>
    <row r="1646" spans="6:6" x14ac:dyDescent="0.35">
      <c r="F1646" s="1"/>
    </row>
    <row r="1647" spans="6:6" x14ac:dyDescent="0.35">
      <c r="F1647" s="1"/>
    </row>
    <row r="1648" spans="6:6" x14ac:dyDescent="0.35">
      <c r="F1648" s="1"/>
    </row>
    <row r="1649" spans="6:6" x14ac:dyDescent="0.35">
      <c r="F1649" s="1"/>
    </row>
    <row r="1650" spans="6:6" x14ac:dyDescent="0.35">
      <c r="F1650" s="1"/>
    </row>
    <row r="1651" spans="6:6" x14ac:dyDescent="0.35">
      <c r="F1651" s="1"/>
    </row>
    <row r="1652" spans="6:6" x14ac:dyDescent="0.35">
      <c r="F1652" s="1"/>
    </row>
    <row r="1653" spans="6:6" x14ac:dyDescent="0.35">
      <c r="F1653" s="1"/>
    </row>
    <row r="1654" spans="6:6" x14ac:dyDescent="0.35">
      <c r="F1654" s="1"/>
    </row>
    <row r="1655" spans="6:6" x14ac:dyDescent="0.35">
      <c r="F1655" s="1"/>
    </row>
    <row r="1656" spans="6:6" x14ac:dyDescent="0.35">
      <c r="F1656" s="1"/>
    </row>
    <row r="1657" spans="6:6" x14ac:dyDescent="0.35">
      <c r="F1657" s="1"/>
    </row>
    <row r="1658" spans="6:6" x14ac:dyDescent="0.35">
      <c r="F1658" s="1"/>
    </row>
    <row r="1659" spans="6:6" x14ac:dyDescent="0.35">
      <c r="F1659" s="1"/>
    </row>
    <row r="1660" spans="6:6" x14ac:dyDescent="0.35">
      <c r="F1660" s="1"/>
    </row>
    <row r="1661" spans="6:6" x14ac:dyDescent="0.35">
      <c r="F1661" s="1"/>
    </row>
    <row r="1662" spans="6:6" x14ac:dyDescent="0.35">
      <c r="F1662" s="1"/>
    </row>
    <row r="1663" spans="6:6" x14ac:dyDescent="0.35">
      <c r="F1663" s="1"/>
    </row>
    <row r="1664" spans="6:6" x14ac:dyDescent="0.35">
      <c r="F1664" s="1"/>
    </row>
    <row r="1665" spans="6:6" x14ac:dyDescent="0.35">
      <c r="F1665" s="1"/>
    </row>
    <row r="1666" spans="6:6" x14ac:dyDescent="0.35">
      <c r="F1666" s="1"/>
    </row>
    <row r="1667" spans="6:6" x14ac:dyDescent="0.35">
      <c r="F1667" s="1"/>
    </row>
    <row r="1668" spans="6:6" x14ac:dyDescent="0.35">
      <c r="F1668" s="1"/>
    </row>
    <row r="1669" spans="6:6" x14ac:dyDescent="0.35">
      <c r="F1669" s="1"/>
    </row>
    <row r="1670" spans="6:6" x14ac:dyDescent="0.35">
      <c r="F1670" s="1"/>
    </row>
    <row r="1671" spans="6:6" x14ac:dyDescent="0.35">
      <c r="F1671" s="1"/>
    </row>
    <row r="1672" spans="6:6" x14ac:dyDescent="0.35">
      <c r="F1672" s="1"/>
    </row>
    <row r="1673" spans="6:6" x14ac:dyDescent="0.35">
      <c r="F1673" s="1"/>
    </row>
    <row r="1674" spans="6:6" x14ac:dyDescent="0.35">
      <c r="F1674" s="1"/>
    </row>
    <row r="1675" spans="6:6" x14ac:dyDescent="0.35">
      <c r="F1675" s="1"/>
    </row>
    <row r="1676" spans="6:6" x14ac:dyDescent="0.35">
      <c r="F1676" s="1"/>
    </row>
    <row r="1677" spans="6:6" x14ac:dyDescent="0.35">
      <c r="F1677" s="1"/>
    </row>
    <row r="1678" spans="6:6" x14ac:dyDescent="0.35">
      <c r="F1678" s="1"/>
    </row>
    <row r="1679" spans="6:6" x14ac:dyDescent="0.35">
      <c r="F1679" s="1"/>
    </row>
    <row r="1680" spans="6:6" x14ac:dyDescent="0.35">
      <c r="F1680" s="1"/>
    </row>
    <row r="1681" spans="6:6" x14ac:dyDescent="0.35">
      <c r="F1681" s="1"/>
    </row>
    <row r="1682" spans="6:6" x14ac:dyDescent="0.35">
      <c r="F1682" s="1"/>
    </row>
    <row r="1683" spans="6:6" x14ac:dyDescent="0.35">
      <c r="F1683" s="1"/>
    </row>
    <row r="1684" spans="6:6" x14ac:dyDescent="0.35">
      <c r="F1684" s="1"/>
    </row>
    <row r="1685" spans="6:6" x14ac:dyDescent="0.35">
      <c r="F1685" s="1"/>
    </row>
    <row r="1686" spans="6:6" x14ac:dyDescent="0.35">
      <c r="F1686" s="1"/>
    </row>
    <row r="1687" spans="6:6" x14ac:dyDescent="0.35">
      <c r="F1687" s="1"/>
    </row>
    <row r="1688" spans="6:6" x14ac:dyDescent="0.35">
      <c r="F1688" s="1"/>
    </row>
    <row r="1689" spans="6:6" x14ac:dyDescent="0.35">
      <c r="F1689" s="1"/>
    </row>
    <row r="1690" spans="6:6" x14ac:dyDescent="0.35">
      <c r="F1690" s="1"/>
    </row>
    <row r="1691" spans="6:6" x14ac:dyDescent="0.35">
      <c r="F1691" s="1"/>
    </row>
    <row r="1692" spans="6:6" x14ac:dyDescent="0.35">
      <c r="F1692" s="1"/>
    </row>
    <row r="1693" spans="6:6" x14ac:dyDescent="0.35">
      <c r="F1693" s="1"/>
    </row>
    <row r="1694" spans="6:6" x14ac:dyDescent="0.35">
      <c r="F1694" s="1"/>
    </row>
    <row r="1695" spans="6:6" x14ac:dyDescent="0.35">
      <c r="F1695" s="1"/>
    </row>
    <row r="1696" spans="6:6" x14ac:dyDescent="0.35">
      <c r="F1696" s="1"/>
    </row>
    <row r="1697" spans="6:6" x14ac:dyDescent="0.35">
      <c r="F1697" s="1"/>
    </row>
    <row r="1698" spans="6:6" x14ac:dyDescent="0.35">
      <c r="F1698" s="1"/>
    </row>
    <row r="1699" spans="6:6" x14ac:dyDescent="0.35">
      <c r="F1699" s="1"/>
    </row>
    <row r="1700" spans="6:6" x14ac:dyDescent="0.35">
      <c r="F1700" s="1"/>
    </row>
    <row r="1701" spans="6:6" x14ac:dyDescent="0.35">
      <c r="F1701" s="1"/>
    </row>
    <row r="1702" spans="6:6" x14ac:dyDescent="0.35">
      <c r="F1702" s="1"/>
    </row>
    <row r="1703" spans="6:6" x14ac:dyDescent="0.35">
      <c r="F1703" s="1"/>
    </row>
    <row r="1704" spans="6:6" x14ac:dyDescent="0.35">
      <c r="F1704" s="1"/>
    </row>
    <row r="1705" spans="6:6" x14ac:dyDescent="0.35">
      <c r="F1705" s="1"/>
    </row>
    <row r="1706" spans="6:6" x14ac:dyDescent="0.35">
      <c r="F1706" s="1"/>
    </row>
    <row r="1707" spans="6:6" x14ac:dyDescent="0.35">
      <c r="F1707" s="1"/>
    </row>
    <row r="1708" spans="6:6" x14ac:dyDescent="0.35">
      <c r="F1708" s="1"/>
    </row>
    <row r="1709" spans="6:6" x14ac:dyDescent="0.35">
      <c r="F1709" s="1"/>
    </row>
    <row r="1710" spans="6:6" x14ac:dyDescent="0.35">
      <c r="F1710" s="1"/>
    </row>
    <row r="1711" spans="6:6" x14ac:dyDescent="0.35">
      <c r="F1711" s="1"/>
    </row>
    <row r="1712" spans="6:6" x14ac:dyDescent="0.35">
      <c r="F1712" s="1"/>
    </row>
    <row r="1713" spans="6:6" x14ac:dyDescent="0.35">
      <c r="F1713" s="1"/>
    </row>
    <row r="1714" spans="6:6" x14ac:dyDescent="0.35">
      <c r="F1714" s="1"/>
    </row>
    <row r="1715" spans="6:6" x14ac:dyDescent="0.35">
      <c r="F1715" s="1"/>
    </row>
    <row r="1716" spans="6:6" x14ac:dyDescent="0.35">
      <c r="F1716" s="1"/>
    </row>
    <row r="1717" spans="6:6" x14ac:dyDescent="0.35">
      <c r="F1717" s="1"/>
    </row>
    <row r="1718" spans="6:6" x14ac:dyDescent="0.35">
      <c r="F1718" s="1"/>
    </row>
    <row r="1719" spans="6:6" x14ac:dyDescent="0.35">
      <c r="F1719" s="1"/>
    </row>
    <row r="1720" spans="6:6" x14ac:dyDescent="0.35">
      <c r="F1720" s="1"/>
    </row>
    <row r="1721" spans="6:6" x14ac:dyDescent="0.35">
      <c r="F1721" s="1"/>
    </row>
    <row r="1722" spans="6:6" x14ac:dyDescent="0.35">
      <c r="F1722" s="1"/>
    </row>
    <row r="1723" spans="6:6" x14ac:dyDescent="0.35">
      <c r="F1723" s="1"/>
    </row>
    <row r="1724" spans="6:6" x14ac:dyDescent="0.35">
      <c r="F1724" s="1"/>
    </row>
    <row r="1725" spans="6:6" x14ac:dyDescent="0.35">
      <c r="F1725" s="1"/>
    </row>
    <row r="1726" spans="6:6" x14ac:dyDescent="0.35">
      <c r="F1726" s="1"/>
    </row>
    <row r="1727" spans="6:6" x14ac:dyDescent="0.35">
      <c r="F1727" s="1"/>
    </row>
    <row r="1728" spans="6:6" x14ac:dyDescent="0.35">
      <c r="F1728" s="1"/>
    </row>
    <row r="1729" spans="6:6" x14ac:dyDescent="0.35">
      <c r="F1729" s="1"/>
    </row>
    <row r="1730" spans="6:6" x14ac:dyDescent="0.35">
      <c r="F1730" s="1"/>
    </row>
    <row r="1731" spans="6:6" x14ac:dyDescent="0.35">
      <c r="F1731" s="1"/>
    </row>
    <row r="1732" spans="6:6" x14ac:dyDescent="0.35">
      <c r="F1732" s="1"/>
    </row>
    <row r="1733" spans="6:6" x14ac:dyDescent="0.35">
      <c r="F1733" s="1"/>
    </row>
    <row r="1734" spans="6:6" x14ac:dyDescent="0.35">
      <c r="F1734" s="1"/>
    </row>
    <row r="1735" spans="6:6" x14ac:dyDescent="0.35">
      <c r="F1735" s="1"/>
    </row>
    <row r="1736" spans="6:6" x14ac:dyDescent="0.35">
      <c r="F1736" s="1"/>
    </row>
    <row r="1737" spans="6:6" x14ac:dyDescent="0.35">
      <c r="F1737" s="1"/>
    </row>
    <row r="1738" spans="6:6" x14ac:dyDescent="0.35">
      <c r="F1738" s="1"/>
    </row>
    <row r="1739" spans="6:6" x14ac:dyDescent="0.35">
      <c r="F1739" s="1"/>
    </row>
    <row r="1740" spans="6:6" x14ac:dyDescent="0.35">
      <c r="F1740" s="1"/>
    </row>
    <row r="1741" spans="6:6" x14ac:dyDescent="0.35">
      <c r="F1741" s="1"/>
    </row>
    <row r="1742" spans="6:6" x14ac:dyDescent="0.35">
      <c r="F1742" s="1"/>
    </row>
    <row r="1743" spans="6:6" x14ac:dyDescent="0.35">
      <c r="F1743" s="1"/>
    </row>
    <row r="1744" spans="6:6" x14ac:dyDescent="0.35">
      <c r="F1744" s="1"/>
    </row>
    <row r="1745" spans="6:6" x14ac:dyDescent="0.35">
      <c r="F1745" s="1"/>
    </row>
    <row r="1746" spans="6:6" x14ac:dyDescent="0.35">
      <c r="F1746" s="1"/>
    </row>
    <row r="1747" spans="6:6" x14ac:dyDescent="0.35">
      <c r="F1747" s="1"/>
    </row>
    <row r="1748" spans="6:6" x14ac:dyDescent="0.35">
      <c r="F1748" s="1"/>
    </row>
    <row r="1749" spans="6:6" x14ac:dyDescent="0.35">
      <c r="F1749" s="1"/>
    </row>
    <row r="1750" spans="6:6" x14ac:dyDescent="0.35">
      <c r="F1750" s="1"/>
    </row>
    <row r="1751" spans="6:6" x14ac:dyDescent="0.35">
      <c r="F1751" s="1"/>
    </row>
    <row r="1752" spans="6:6" x14ac:dyDescent="0.35">
      <c r="F1752" s="1"/>
    </row>
    <row r="1753" spans="6:6" x14ac:dyDescent="0.35">
      <c r="F1753" s="1"/>
    </row>
    <row r="1754" spans="6:6" x14ac:dyDescent="0.35">
      <c r="F1754" s="1"/>
    </row>
    <row r="1755" spans="6:6" x14ac:dyDescent="0.35">
      <c r="F1755" s="1"/>
    </row>
    <row r="1756" spans="6:6" x14ac:dyDescent="0.35">
      <c r="F1756" s="1"/>
    </row>
    <row r="1757" spans="6:6" x14ac:dyDescent="0.35">
      <c r="F1757" s="1"/>
    </row>
    <row r="1758" spans="6:6" x14ac:dyDescent="0.35">
      <c r="F1758" s="1"/>
    </row>
    <row r="1759" spans="6:6" x14ac:dyDescent="0.35">
      <c r="F1759" s="1"/>
    </row>
    <row r="1760" spans="6:6" x14ac:dyDescent="0.35">
      <c r="F1760" s="1"/>
    </row>
    <row r="1761" spans="6:6" x14ac:dyDescent="0.35">
      <c r="F1761" s="1"/>
    </row>
    <row r="1762" spans="6:6" x14ac:dyDescent="0.35">
      <c r="F1762" s="1"/>
    </row>
    <row r="1763" spans="6:6" x14ac:dyDescent="0.35">
      <c r="F1763" s="1"/>
    </row>
    <row r="1764" spans="6:6" x14ac:dyDescent="0.35">
      <c r="F1764" s="1"/>
    </row>
    <row r="1765" spans="6:6" x14ac:dyDescent="0.35">
      <c r="F1765" s="1"/>
    </row>
    <row r="1766" spans="6:6" x14ac:dyDescent="0.35">
      <c r="F1766" s="1"/>
    </row>
    <row r="1767" spans="6:6" x14ac:dyDescent="0.35">
      <c r="F1767" s="1"/>
    </row>
    <row r="1768" spans="6:6" x14ac:dyDescent="0.35">
      <c r="F1768" s="1"/>
    </row>
    <row r="1769" spans="6:6" x14ac:dyDescent="0.35">
      <c r="F1769" s="1"/>
    </row>
    <row r="1770" spans="6:6" x14ac:dyDescent="0.35">
      <c r="F1770" s="1"/>
    </row>
    <row r="1771" spans="6:6" x14ac:dyDescent="0.35">
      <c r="F1771" s="1"/>
    </row>
    <row r="1772" spans="6:6" x14ac:dyDescent="0.35">
      <c r="F1772" s="1"/>
    </row>
    <row r="1773" spans="6:6" x14ac:dyDescent="0.35">
      <c r="F1773" s="1"/>
    </row>
    <row r="1774" spans="6:6" x14ac:dyDescent="0.35">
      <c r="F1774" s="1"/>
    </row>
    <row r="1775" spans="6:6" x14ac:dyDescent="0.35">
      <c r="F1775" s="1"/>
    </row>
    <row r="1776" spans="6:6" x14ac:dyDescent="0.35">
      <c r="F1776" s="1"/>
    </row>
    <row r="1777" spans="6:6" x14ac:dyDescent="0.35">
      <c r="F1777" s="1"/>
    </row>
    <row r="1778" spans="6:6" x14ac:dyDescent="0.35">
      <c r="F1778" s="1"/>
    </row>
    <row r="1779" spans="6:6" x14ac:dyDescent="0.35">
      <c r="F1779" s="1"/>
    </row>
    <row r="1780" spans="6:6" x14ac:dyDescent="0.35">
      <c r="F1780" s="1"/>
    </row>
    <row r="1781" spans="6:6" x14ac:dyDescent="0.35">
      <c r="F1781" s="1"/>
    </row>
    <row r="1782" spans="6:6" x14ac:dyDescent="0.35">
      <c r="F1782" s="1"/>
    </row>
    <row r="1783" spans="6:6" x14ac:dyDescent="0.35">
      <c r="F1783" s="1"/>
    </row>
    <row r="1784" spans="6:6" x14ac:dyDescent="0.35">
      <c r="F1784" s="1"/>
    </row>
    <row r="1785" spans="6:6" x14ac:dyDescent="0.35">
      <c r="F1785" s="1"/>
    </row>
    <row r="1786" spans="6:6" x14ac:dyDescent="0.35">
      <c r="F1786" s="1"/>
    </row>
    <row r="1787" spans="6:6" x14ac:dyDescent="0.35">
      <c r="F1787" s="1"/>
    </row>
    <row r="1788" spans="6:6" x14ac:dyDescent="0.35">
      <c r="F1788" s="1"/>
    </row>
    <row r="1789" spans="6:6" x14ac:dyDescent="0.35">
      <c r="F1789" s="1"/>
    </row>
    <row r="1790" spans="6:6" x14ac:dyDescent="0.35">
      <c r="F1790" s="1"/>
    </row>
    <row r="1791" spans="6:6" x14ac:dyDescent="0.35">
      <c r="F1791" s="1"/>
    </row>
    <row r="1792" spans="6:6" x14ac:dyDescent="0.35">
      <c r="F1792" s="1"/>
    </row>
    <row r="1793" spans="6:6" x14ac:dyDescent="0.35">
      <c r="F1793" s="1"/>
    </row>
    <row r="1794" spans="6:6" x14ac:dyDescent="0.35">
      <c r="F1794" s="1"/>
    </row>
    <row r="1795" spans="6:6" x14ac:dyDescent="0.35">
      <c r="F1795" s="1"/>
    </row>
    <row r="1796" spans="6:6" x14ac:dyDescent="0.35">
      <c r="F1796" s="1"/>
    </row>
    <row r="1797" spans="6:6" x14ac:dyDescent="0.35">
      <c r="F1797" s="1"/>
    </row>
    <row r="1798" spans="6:6" x14ac:dyDescent="0.35">
      <c r="F1798" s="1"/>
    </row>
    <row r="1799" spans="6:6" x14ac:dyDescent="0.35">
      <c r="F1799" s="1"/>
    </row>
    <row r="1800" spans="6:6" x14ac:dyDescent="0.35">
      <c r="F1800" s="1"/>
    </row>
    <row r="1801" spans="6:6" x14ac:dyDescent="0.35">
      <c r="F1801" s="1"/>
    </row>
    <row r="1802" spans="6:6" x14ac:dyDescent="0.35">
      <c r="F1802" s="1"/>
    </row>
    <row r="1803" spans="6:6" x14ac:dyDescent="0.35">
      <c r="F1803" s="1"/>
    </row>
    <row r="1804" spans="6:6" x14ac:dyDescent="0.35">
      <c r="F1804" s="1"/>
    </row>
    <row r="1805" spans="6:6" x14ac:dyDescent="0.35">
      <c r="F1805" s="1"/>
    </row>
    <row r="1806" spans="6:6" x14ac:dyDescent="0.35">
      <c r="F1806" s="1"/>
    </row>
    <row r="1807" spans="6:6" x14ac:dyDescent="0.35">
      <c r="F1807" s="1"/>
    </row>
    <row r="1808" spans="6:6" x14ac:dyDescent="0.35">
      <c r="F1808" s="1"/>
    </row>
    <row r="1809" spans="6:6" x14ac:dyDescent="0.35">
      <c r="F1809" s="1"/>
    </row>
    <row r="1810" spans="6:6" x14ac:dyDescent="0.35">
      <c r="F1810" s="1"/>
    </row>
    <row r="1811" spans="6:6" x14ac:dyDescent="0.35">
      <c r="F1811" s="1"/>
    </row>
    <row r="1812" spans="6:6" x14ac:dyDescent="0.35">
      <c r="F1812" s="1"/>
    </row>
    <row r="1813" spans="6:6" x14ac:dyDescent="0.35">
      <c r="F1813" s="1"/>
    </row>
    <row r="1814" spans="6:6" x14ac:dyDescent="0.35">
      <c r="F1814" s="1"/>
    </row>
    <row r="1815" spans="6:6" x14ac:dyDescent="0.35">
      <c r="F1815" s="1"/>
    </row>
    <row r="1816" spans="6:6" x14ac:dyDescent="0.35">
      <c r="F1816" s="1"/>
    </row>
    <row r="1817" spans="6:6" x14ac:dyDescent="0.35">
      <c r="F1817" s="1"/>
    </row>
    <row r="1818" spans="6:6" x14ac:dyDescent="0.35">
      <c r="F1818" s="1"/>
    </row>
    <row r="1819" spans="6:6" x14ac:dyDescent="0.35">
      <c r="F1819" s="1"/>
    </row>
    <row r="1820" spans="6:6" x14ac:dyDescent="0.35">
      <c r="F1820" s="1"/>
    </row>
    <row r="1821" spans="6:6" x14ac:dyDescent="0.35">
      <c r="F1821" s="1"/>
    </row>
    <row r="1822" spans="6:6" x14ac:dyDescent="0.35">
      <c r="F1822" s="1"/>
    </row>
    <row r="1823" spans="6:6" x14ac:dyDescent="0.35">
      <c r="F1823" s="1"/>
    </row>
    <row r="1824" spans="6:6" x14ac:dyDescent="0.35">
      <c r="F1824" s="1"/>
    </row>
    <row r="1825" spans="6:6" x14ac:dyDescent="0.35">
      <c r="F1825" s="1"/>
    </row>
    <row r="1826" spans="6:6" x14ac:dyDescent="0.35">
      <c r="F1826" s="1"/>
    </row>
    <row r="1827" spans="6:6" x14ac:dyDescent="0.35">
      <c r="F1827" s="1"/>
    </row>
    <row r="1828" spans="6:6" x14ac:dyDescent="0.35">
      <c r="F1828" s="1"/>
    </row>
    <row r="1829" spans="6:6" x14ac:dyDescent="0.35">
      <c r="F1829" s="1"/>
    </row>
    <row r="1830" spans="6:6" x14ac:dyDescent="0.35">
      <c r="F1830" s="1"/>
    </row>
    <row r="1831" spans="6:6" x14ac:dyDescent="0.35">
      <c r="F1831" s="1"/>
    </row>
    <row r="1832" spans="6:6" x14ac:dyDescent="0.35">
      <c r="F1832" s="1"/>
    </row>
    <row r="1833" spans="6:6" x14ac:dyDescent="0.35">
      <c r="F1833" s="1"/>
    </row>
    <row r="1834" spans="6:6" x14ac:dyDescent="0.35">
      <c r="F1834" s="1"/>
    </row>
    <row r="1835" spans="6:6" x14ac:dyDescent="0.35">
      <c r="F1835" s="1"/>
    </row>
    <row r="1836" spans="6:6" x14ac:dyDescent="0.35">
      <c r="F1836" s="1"/>
    </row>
    <row r="1837" spans="6:6" x14ac:dyDescent="0.35">
      <c r="F1837" s="1"/>
    </row>
    <row r="1838" spans="6:6" x14ac:dyDescent="0.35">
      <c r="F1838" s="1"/>
    </row>
    <row r="1839" spans="6:6" x14ac:dyDescent="0.35">
      <c r="F1839" s="1"/>
    </row>
    <row r="1840" spans="6:6" x14ac:dyDescent="0.35">
      <c r="F1840" s="1"/>
    </row>
    <row r="1841" spans="6:6" x14ac:dyDescent="0.35">
      <c r="F1841" s="1"/>
    </row>
    <row r="1842" spans="6:6" x14ac:dyDescent="0.35">
      <c r="F1842" s="1"/>
    </row>
    <row r="1843" spans="6:6" x14ac:dyDescent="0.35">
      <c r="F1843" s="1"/>
    </row>
    <row r="1844" spans="6:6" x14ac:dyDescent="0.35">
      <c r="F1844" s="1"/>
    </row>
    <row r="1845" spans="6:6" x14ac:dyDescent="0.35">
      <c r="F1845" s="1"/>
    </row>
    <row r="1846" spans="6:6" x14ac:dyDescent="0.35">
      <c r="F1846" s="1"/>
    </row>
    <row r="1847" spans="6:6" x14ac:dyDescent="0.35">
      <c r="F1847" s="1"/>
    </row>
    <row r="1848" spans="6:6" x14ac:dyDescent="0.35">
      <c r="F1848" s="1"/>
    </row>
    <row r="1849" spans="6:6" x14ac:dyDescent="0.35">
      <c r="F1849" s="1"/>
    </row>
    <row r="1850" spans="6:6" x14ac:dyDescent="0.35">
      <c r="F1850" s="1"/>
    </row>
    <row r="1851" spans="6:6" x14ac:dyDescent="0.35">
      <c r="F1851" s="1"/>
    </row>
    <row r="1852" spans="6:6" x14ac:dyDescent="0.35">
      <c r="F1852" s="1"/>
    </row>
    <row r="1853" spans="6:6" x14ac:dyDescent="0.35">
      <c r="F1853" s="1"/>
    </row>
    <row r="1854" spans="6:6" x14ac:dyDescent="0.35">
      <c r="F1854" s="1"/>
    </row>
    <row r="1855" spans="6:6" x14ac:dyDescent="0.35">
      <c r="F1855" s="1"/>
    </row>
    <row r="1856" spans="6:6" x14ac:dyDescent="0.35">
      <c r="F1856" s="1"/>
    </row>
    <row r="1857" spans="6:6" x14ac:dyDescent="0.35">
      <c r="F1857" s="1"/>
    </row>
    <row r="1858" spans="6:6" x14ac:dyDescent="0.35">
      <c r="F1858" s="1"/>
    </row>
    <row r="1859" spans="6:6" x14ac:dyDescent="0.35">
      <c r="F1859" s="1"/>
    </row>
    <row r="1860" spans="6:6" x14ac:dyDescent="0.35">
      <c r="F1860" s="1"/>
    </row>
    <row r="1861" spans="6:6" x14ac:dyDescent="0.35">
      <c r="F1861" s="1"/>
    </row>
    <row r="1862" spans="6:6" x14ac:dyDescent="0.35">
      <c r="F1862" s="1"/>
    </row>
    <row r="1863" spans="6:6" x14ac:dyDescent="0.35">
      <c r="F1863" s="1"/>
    </row>
    <row r="1864" spans="6:6" x14ac:dyDescent="0.35">
      <c r="F1864" s="1"/>
    </row>
    <row r="1865" spans="6:6" x14ac:dyDescent="0.35">
      <c r="F1865" s="1"/>
    </row>
    <row r="1866" spans="6:6" x14ac:dyDescent="0.35">
      <c r="F1866" s="1"/>
    </row>
    <row r="1867" spans="6:6" x14ac:dyDescent="0.35">
      <c r="F1867" s="1"/>
    </row>
    <row r="1868" spans="6:6" x14ac:dyDescent="0.35">
      <c r="F1868" s="1"/>
    </row>
    <row r="1869" spans="6:6" x14ac:dyDescent="0.35">
      <c r="F1869" s="1"/>
    </row>
    <row r="1870" spans="6:6" x14ac:dyDescent="0.35">
      <c r="F1870" s="1"/>
    </row>
    <row r="1871" spans="6:6" x14ac:dyDescent="0.35">
      <c r="F1871" s="1"/>
    </row>
    <row r="1872" spans="6:6" x14ac:dyDescent="0.35">
      <c r="F1872" s="1"/>
    </row>
    <row r="1873" spans="6:6" x14ac:dyDescent="0.35">
      <c r="F1873" s="1"/>
    </row>
    <row r="1874" spans="6:6" x14ac:dyDescent="0.35">
      <c r="F1874" s="1"/>
    </row>
    <row r="1875" spans="6:6" x14ac:dyDescent="0.35">
      <c r="F1875" s="1"/>
    </row>
    <row r="1876" spans="6:6" x14ac:dyDescent="0.35">
      <c r="F1876" s="1"/>
    </row>
    <row r="1877" spans="6:6" x14ac:dyDescent="0.35">
      <c r="F1877" s="1"/>
    </row>
    <row r="1878" spans="6:6" x14ac:dyDescent="0.35">
      <c r="F1878" s="1"/>
    </row>
    <row r="1879" spans="6:6" x14ac:dyDescent="0.35">
      <c r="F1879" s="1"/>
    </row>
    <row r="1880" spans="6:6" x14ac:dyDescent="0.35">
      <c r="F1880" s="1"/>
    </row>
    <row r="1881" spans="6:6" x14ac:dyDescent="0.35">
      <c r="F1881" s="1"/>
    </row>
    <row r="1882" spans="6:6" x14ac:dyDescent="0.35">
      <c r="F1882" s="1"/>
    </row>
    <row r="1883" spans="6:6" x14ac:dyDescent="0.35">
      <c r="F1883" s="1"/>
    </row>
    <row r="1884" spans="6:6" x14ac:dyDescent="0.35">
      <c r="F1884" s="1"/>
    </row>
    <row r="1885" spans="6:6" x14ac:dyDescent="0.35">
      <c r="F1885" s="1"/>
    </row>
    <row r="1886" spans="6:6" x14ac:dyDescent="0.35">
      <c r="F1886" s="1"/>
    </row>
    <row r="1887" spans="6:6" x14ac:dyDescent="0.35">
      <c r="F1887" s="1"/>
    </row>
    <row r="1888" spans="6:6" x14ac:dyDescent="0.35">
      <c r="F1888" s="1"/>
    </row>
    <row r="1889" spans="6:6" x14ac:dyDescent="0.35">
      <c r="F1889" s="1"/>
    </row>
    <row r="1890" spans="6:6" x14ac:dyDescent="0.35">
      <c r="F1890" s="1"/>
    </row>
    <row r="1891" spans="6:6" x14ac:dyDescent="0.35">
      <c r="F1891" s="1"/>
    </row>
    <row r="1892" spans="6:6" x14ac:dyDescent="0.35">
      <c r="F1892" s="1"/>
    </row>
    <row r="1893" spans="6:6" x14ac:dyDescent="0.35">
      <c r="F1893" s="1"/>
    </row>
    <row r="1894" spans="6:6" x14ac:dyDescent="0.35">
      <c r="F1894" s="1"/>
    </row>
    <row r="1895" spans="6:6" x14ac:dyDescent="0.35">
      <c r="F1895" s="1"/>
    </row>
    <row r="1896" spans="6:6" x14ac:dyDescent="0.35">
      <c r="F1896" s="1"/>
    </row>
    <row r="1897" spans="6:6" x14ac:dyDescent="0.35">
      <c r="F1897" s="1"/>
    </row>
    <row r="1898" spans="6:6" x14ac:dyDescent="0.35">
      <c r="F1898" s="1"/>
    </row>
    <row r="1899" spans="6:6" x14ac:dyDescent="0.35">
      <c r="F1899" s="1"/>
    </row>
    <row r="1900" spans="6:6" x14ac:dyDescent="0.35">
      <c r="F1900" s="1"/>
    </row>
    <row r="1901" spans="6:6" x14ac:dyDescent="0.35">
      <c r="F1901" s="1"/>
    </row>
    <row r="1902" spans="6:6" x14ac:dyDescent="0.35">
      <c r="F1902" s="1"/>
    </row>
    <row r="1903" spans="6:6" x14ac:dyDescent="0.35">
      <c r="F1903" s="1"/>
    </row>
    <row r="1904" spans="6:6" x14ac:dyDescent="0.35">
      <c r="F1904" s="1"/>
    </row>
    <row r="1905" spans="6:6" x14ac:dyDescent="0.35">
      <c r="F1905" s="1"/>
    </row>
    <row r="1906" spans="6:6" x14ac:dyDescent="0.35">
      <c r="F1906" s="1"/>
    </row>
    <row r="1907" spans="6:6" x14ac:dyDescent="0.35">
      <c r="F1907" s="1"/>
    </row>
    <row r="1908" spans="6:6" x14ac:dyDescent="0.35">
      <c r="F1908" s="1"/>
    </row>
    <row r="1909" spans="6:6" x14ac:dyDescent="0.35">
      <c r="F1909" s="1"/>
    </row>
    <row r="1910" spans="6:6" x14ac:dyDescent="0.35">
      <c r="F1910" s="1"/>
    </row>
    <row r="1911" spans="6:6" x14ac:dyDescent="0.35">
      <c r="F1911" s="1"/>
    </row>
    <row r="1912" spans="6:6" x14ac:dyDescent="0.35">
      <c r="F1912" s="1"/>
    </row>
    <row r="1913" spans="6:6" x14ac:dyDescent="0.35">
      <c r="F1913" s="1"/>
    </row>
    <row r="1914" spans="6:6" x14ac:dyDescent="0.35">
      <c r="F1914" s="1"/>
    </row>
    <row r="1915" spans="6:6" x14ac:dyDescent="0.35">
      <c r="F1915" s="1"/>
    </row>
    <row r="1916" spans="6:6" x14ac:dyDescent="0.35">
      <c r="F1916" s="1"/>
    </row>
    <row r="1917" spans="6:6" x14ac:dyDescent="0.35">
      <c r="F1917" s="1"/>
    </row>
    <row r="1918" spans="6:6" x14ac:dyDescent="0.35">
      <c r="F1918" s="1"/>
    </row>
    <row r="1919" spans="6:6" x14ac:dyDescent="0.35">
      <c r="F1919" s="1"/>
    </row>
    <row r="1920" spans="6:6" x14ac:dyDescent="0.35">
      <c r="F1920" s="1"/>
    </row>
    <row r="1921" spans="6:6" x14ac:dyDescent="0.35">
      <c r="F1921" s="1"/>
    </row>
    <row r="1922" spans="6:6" x14ac:dyDescent="0.35">
      <c r="F1922" s="1"/>
    </row>
    <row r="1923" spans="6:6" x14ac:dyDescent="0.35">
      <c r="F1923" s="1"/>
    </row>
    <row r="1924" spans="6:6" x14ac:dyDescent="0.35">
      <c r="F1924" s="1"/>
    </row>
    <row r="1925" spans="6:6" x14ac:dyDescent="0.35">
      <c r="F1925" s="1"/>
    </row>
    <row r="1926" spans="6:6" x14ac:dyDescent="0.35">
      <c r="F1926" s="1"/>
    </row>
    <row r="1927" spans="6:6" x14ac:dyDescent="0.35">
      <c r="F1927" s="1"/>
    </row>
    <row r="1928" spans="6:6" x14ac:dyDescent="0.35">
      <c r="F1928" s="1"/>
    </row>
    <row r="1929" spans="6:6" x14ac:dyDescent="0.35">
      <c r="F1929" s="1"/>
    </row>
    <row r="1930" spans="6:6" x14ac:dyDescent="0.35">
      <c r="F1930" s="1"/>
    </row>
    <row r="1931" spans="6:6" x14ac:dyDescent="0.35">
      <c r="F1931" s="1"/>
    </row>
    <row r="1932" spans="6:6" x14ac:dyDescent="0.35">
      <c r="F1932" s="1"/>
    </row>
    <row r="1933" spans="6:6" x14ac:dyDescent="0.35">
      <c r="F1933" s="1"/>
    </row>
    <row r="1934" spans="6:6" x14ac:dyDescent="0.35">
      <c r="F1934" s="1"/>
    </row>
    <row r="1935" spans="6:6" x14ac:dyDescent="0.35">
      <c r="F1935" s="1"/>
    </row>
    <row r="1936" spans="6:6" x14ac:dyDescent="0.35">
      <c r="F1936" s="1"/>
    </row>
    <row r="1937" spans="6:6" x14ac:dyDescent="0.35">
      <c r="F1937" s="1"/>
    </row>
    <row r="1938" spans="6:6" x14ac:dyDescent="0.35">
      <c r="F1938" s="1"/>
    </row>
    <row r="1939" spans="6:6" x14ac:dyDescent="0.35">
      <c r="F1939" s="1"/>
    </row>
    <row r="1940" spans="6:6" x14ac:dyDescent="0.35">
      <c r="F1940" s="1"/>
    </row>
    <row r="1941" spans="6:6" x14ac:dyDescent="0.35">
      <c r="F1941" s="1"/>
    </row>
    <row r="1942" spans="6:6" x14ac:dyDescent="0.35">
      <c r="F1942" s="1"/>
    </row>
    <row r="1943" spans="6:6" x14ac:dyDescent="0.35">
      <c r="F1943" s="1"/>
    </row>
    <row r="1944" spans="6:6" x14ac:dyDescent="0.35">
      <c r="F1944" s="1"/>
    </row>
    <row r="1945" spans="6:6" x14ac:dyDescent="0.35">
      <c r="F1945" s="1"/>
    </row>
    <row r="1946" spans="6:6" x14ac:dyDescent="0.35">
      <c r="F1946" s="1"/>
    </row>
    <row r="1947" spans="6:6" x14ac:dyDescent="0.35">
      <c r="F1947" s="1"/>
    </row>
    <row r="1948" spans="6:6" x14ac:dyDescent="0.35">
      <c r="F1948" s="1"/>
    </row>
    <row r="1949" spans="6:6" x14ac:dyDescent="0.35">
      <c r="F1949" s="1"/>
    </row>
    <row r="1950" spans="6:6" x14ac:dyDescent="0.35">
      <c r="F1950" s="1"/>
    </row>
    <row r="1951" spans="6:6" x14ac:dyDescent="0.35">
      <c r="F1951" s="1"/>
    </row>
    <row r="1952" spans="6:6" x14ac:dyDescent="0.35">
      <c r="F1952" s="1"/>
    </row>
    <row r="1953" spans="6:6" x14ac:dyDescent="0.35">
      <c r="F1953" s="1"/>
    </row>
    <row r="1954" spans="6:6" x14ac:dyDescent="0.35">
      <c r="F1954" s="1"/>
    </row>
    <row r="1955" spans="6:6" x14ac:dyDescent="0.35">
      <c r="F1955" s="1"/>
    </row>
    <row r="1956" spans="6:6" x14ac:dyDescent="0.35">
      <c r="F1956" s="1"/>
    </row>
    <row r="1957" spans="6:6" x14ac:dyDescent="0.35">
      <c r="F1957" s="1"/>
    </row>
    <row r="1958" spans="6:6" x14ac:dyDescent="0.35">
      <c r="F1958" s="1"/>
    </row>
    <row r="1959" spans="6:6" x14ac:dyDescent="0.35">
      <c r="F1959" s="1"/>
    </row>
    <row r="1960" spans="6:6" x14ac:dyDescent="0.35">
      <c r="F1960" s="1"/>
    </row>
    <row r="1961" spans="6:6" x14ac:dyDescent="0.35">
      <c r="F1961" s="1"/>
    </row>
    <row r="1962" spans="6:6" x14ac:dyDescent="0.35">
      <c r="F1962" s="1"/>
    </row>
    <row r="1963" spans="6:6" x14ac:dyDescent="0.35">
      <c r="F1963" s="1"/>
    </row>
    <row r="1964" spans="6:6" x14ac:dyDescent="0.35">
      <c r="F1964" s="1"/>
    </row>
    <row r="1965" spans="6:6" x14ac:dyDescent="0.35">
      <c r="F1965" s="1"/>
    </row>
    <row r="1966" spans="6:6" x14ac:dyDescent="0.35">
      <c r="F1966" s="1"/>
    </row>
    <row r="1967" spans="6:6" x14ac:dyDescent="0.35">
      <c r="F1967" s="1"/>
    </row>
    <row r="1968" spans="6:6" x14ac:dyDescent="0.35">
      <c r="F1968" s="1"/>
    </row>
    <row r="1969" spans="6:6" x14ac:dyDescent="0.35">
      <c r="F1969" s="1"/>
    </row>
    <row r="1970" spans="6:6" x14ac:dyDescent="0.35">
      <c r="F1970" s="1"/>
    </row>
    <row r="1971" spans="6:6" x14ac:dyDescent="0.35">
      <c r="F1971" s="1"/>
    </row>
    <row r="1972" spans="6:6" x14ac:dyDescent="0.35">
      <c r="F1972" s="1"/>
    </row>
    <row r="1973" spans="6:6" x14ac:dyDescent="0.35">
      <c r="F1973" s="1"/>
    </row>
    <row r="1974" spans="6:6" x14ac:dyDescent="0.35">
      <c r="F1974" s="1"/>
    </row>
    <row r="1975" spans="6:6" x14ac:dyDescent="0.35">
      <c r="F1975" s="1"/>
    </row>
    <row r="1976" spans="6:6" x14ac:dyDescent="0.35">
      <c r="F1976" s="1"/>
    </row>
    <row r="1977" spans="6:6" x14ac:dyDescent="0.35">
      <c r="F1977" s="1"/>
    </row>
    <row r="1978" spans="6:6" x14ac:dyDescent="0.35">
      <c r="F1978" s="1"/>
    </row>
    <row r="1979" spans="6:6" x14ac:dyDescent="0.35">
      <c r="F1979" s="1"/>
    </row>
    <row r="1980" spans="6:6" x14ac:dyDescent="0.35">
      <c r="F1980" s="1"/>
    </row>
    <row r="1981" spans="6:6" x14ac:dyDescent="0.35">
      <c r="F1981" s="1"/>
    </row>
    <row r="1982" spans="6:6" x14ac:dyDescent="0.35">
      <c r="F1982" s="1"/>
    </row>
    <row r="1983" spans="6:6" x14ac:dyDescent="0.35">
      <c r="F1983" s="1"/>
    </row>
    <row r="1984" spans="6:6" x14ac:dyDescent="0.35">
      <c r="F1984" s="1"/>
    </row>
    <row r="1985" spans="6:6" x14ac:dyDescent="0.35">
      <c r="F1985" s="1"/>
    </row>
    <row r="1986" spans="6:6" x14ac:dyDescent="0.35">
      <c r="F1986" s="1"/>
    </row>
    <row r="1987" spans="6:6" x14ac:dyDescent="0.35">
      <c r="F1987" s="1"/>
    </row>
    <row r="1988" spans="6:6" x14ac:dyDescent="0.35">
      <c r="F1988" s="1"/>
    </row>
    <row r="1989" spans="6:6" x14ac:dyDescent="0.35">
      <c r="F1989" s="1"/>
    </row>
    <row r="1990" spans="6:6" x14ac:dyDescent="0.35">
      <c r="F1990" s="1"/>
    </row>
    <row r="1991" spans="6:6" x14ac:dyDescent="0.35">
      <c r="F1991" s="1"/>
    </row>
    <row r="1992" spans="6:6" x14ac:dyDescent="0.35">
      <c r="F1992" s="1"/>
    </row>
    <row r="1993" spans="6:6" x14ac:dyDescent="0.35">
      <c r="F1993" s="1"/>
    </row>
    <row r="1994" spans="6:6" x14ac:dyDescent="0.35">
      <c r="F1994" s="1"/>
    </row>
    <row r="1995" spans="6:6" x14ac:dyDescent="0.35">
      <c r="F1995" s="1"/>
    </row>
    <row r="1996" spans="6:6" x14ac:dyDescent="0.35">
      <c r="F1996" s="1"/>
    </row>
    <row r="1997" spans="6:6" x14ac:dyDescent="0.35">
      <c r="F1997" s="1"/>
    </row>
    <row r="1998" spans="6:6" x14ac:dyDescent="0.35">
      <c r="F1998" s="1"/>
    </row>
    <row r="1999" spans="6:6" x14ac:dyDescent="0.35">
      <c r="F1999" s="1"/>
    </row>
    <row r="2000" spans="6:6" x14ac:dyDescent="0.35">
      <c r="F2000" s="1"/>
    </row>
    <row r="2001" spans="6:6" x14ac:dyDescent="0.35">
      <c r="F2001" s="1"/>
    </row>
    <row r="2002" spans="6:6" x14ac:dyDescent="0.35">
      <c r="F2002" s="1"/>
    </row>
    <row r="2003" spans="6:6" x14ac:dyDescent="0.35">
      <c r="F2003" s="1"/>
    </row>
    <row r="2004" spans="6:6" x14ac:dyDescent="0.35">
      <c r="F2004" s="1"/>
    </row>
    <row r="2005" spans="6:6" x14ac:dyDescent="0.35">
      <c r="F2005" s="1"/>
    </row>
    <row r="2006" spans="6:6" x14ac:dyDescent="0.35">
      <c r="F2006" s="1"/>
    </row>
    <row r="2007" spans="6:6" x14ac:dyDescent="0.35">
      <c r="F2007" s="1"/>
    </row>
    <row r="2008" spans="6:6" x14ac:dyDescent="0.35">
      <c r="F2008" s="1"/>
    </row>
    <row r="2009" spans="6:6" x14ac:dyDescent="0.35">
      <c r="F2009" s="1"/>
    </row>
    <row r="2010" spans="6:6" x14ac:dyDescent="0.35">
      <c r="F2010" s="1"/>
    </row>
    <row r="2011" spans="6:6" x14ac:dyDescent="0.35">
      <c r="F2011" s="1"/>
    </row>
    <row r="2012" spans="6:6" x14ac:dyDescent="0.35">
      <c r="F2012" s="1"/>
    </row>
    <row r="2013" spans="6:6" x14ac:dyDescent="0.35">
      <c r="F2013" s="1"/>
    </row>
    <row r="2014" spans="6:6" x14ac:dyDescent="0.35">
      <c r="F2014" s="1"/>
    </row>
    <row r="2015" spans="6:6" x14ac:dyDescent="0.35">
      <c r="F2015" s="1"/>
    </row>
    <row r="2016" spans="6:6" x14ac:dyDescent="0.35">
      <c r="F2016" s="1"/>
    </row>
    <row r="2017" spans="6:6" x14ac:dyDescent="0.35">
      <c r="F2017" s="1"/>
    </row>
    <row r="2018" spans="6:6" x14ac:dyDescent="0.35">
      <c r="F2018" s="1"/>
    </row>
    <row r="2019" spans="6:6" x14ac:dyDescent="0.35">
      <c r="F2019" s="1"/>
    </row>
    <row r="2020" spans="6:6" x14ac:dyDescent="0.35">
      <c r="F2020" s="1"/>
    </row>
    <row r="2021" spans="6:6" x14ac:dyDescent="0.35">
      <c r="F2021" s="1"/>
    </row>
    <row r="2022" spans="6:6" x14ac:dyDescent="0.35">
      <c r="F2022" s="1"/>
    </row>
    <row r="2023" spans="6:6" x14ac:dyDescent="0.35">
      <c r="F2023" s="1"/>
    </row>
    <row r="2024" spans="6:6" x14ac:dyDescent="0.35">
      <c r="F2024" s="1"/>
    </row>
    <row r="2025" spans="6:6" x14ac:dyDescent="0.35">
      <c r="F2025" s="1"/>
    </row>
    <row r="2026" spans="6:6" x14ac:dyDescent="0.35">
      <c r="F2026" s="1"/>
    </row>
    <row r="2027" spans="6:6" x14ac:dyDescent="0.35">
      <c r="F2027" s="1"/>
    </row>
    <row r="2028" spans="6:6" x14ac:dyDescent="0.35">
      <c r="F2028" s="1"/>
    </row>
    <row r="2029" spans="6:6" x14ac:dyDescent="0.35">
      <c r="F2029" s="1"/>
    </row>
    <row r="2030" spans="6:6" x14ac:dyDescent="0.35">
      <c r="F2030" s="1"/>
    </row>
    <row r="2031" spans="6:6" x14ac:dyDescent="0.35">
      <c r="F2031" s="1"/>
    </row>
    <row r="2032" spans="6:6" x14ac:dyDescent="0.35">
      <c r="F2032" s="1"/>
    </row>
    <row r="2033" spans="6:6" x14ac:dyDescent="0.35">
      <c r="F2033" s="1"/>
    </row>
    <row r="2034" spans="6:6" x14ac:dyDescent="0.35">
      <c r="F2034" s="1"/>
    </row>
    <row r="2035" spans="6:6" x14ac:dyDescent="0.35">
      <c r="F2035" s="1"/>
    </row>
    <row r="2036" spans="6:6" x14ac:dyDescent="0.35">
      <c r="F2036" s="1"/>
    </row>
    <row r="2037" spans="6:6" x14ac:dyDescent="0.35">
      <c r="F2037" s="1"/>
    </row>
    <row r="2038" spans="6:6" x14ac:dyDescent="0.35">
      <c r="F2038" s="1"/>
    </row>
    <row r="2039" spans="6:6" x14ac:dyDescent="0.35">
      <c r="F2039" s="1"/>
    </row>
    <row r="2040" spans="6:6" x14ac:dyDescent="0.35">
      <c r="F2040" s="1"/>
    </row>
    <row r="2041" spans="6:6" x14ac:dyDescent="0.35">
      <c r="F2041" s="1"/>
    </row>
    <row r="2042" spans="6:6" x14ac:dyDescent="0.35">
      <c r="F2042" s="1"/>
    </row>
    <row r="2043" spans="6:6" x14ac:dyDescent="0.35">
      <c r="F2043" s="1"/>
    </row>
    <row r="2044" spans="6:6" x14ac:dyDescent="0.35">
      <c r="F2044" s="1"/>
    </row>
    <row r="2045" spans="6:6" x14ac:dyDescent="0.35">
      <c r="F2045" s="1"/>
    </row>
    <row r="2046" spans="6:6" x14ac:dyDescent="0.35">
      <c r="F2046" s="1"/>
    </row>
    <row r="2047" spans="6:6" x14ac:dyDescent="0.35">
      <c r="F2047" s="1"/>
    </row>
    <row r="2048" spans="6:6" x14ac:dyDescent="0.35">
      <c r="F2048" s="1"/>
    </row>
    <row r="2049" spans="6:6" x14ac:dyDescent="0.35">
      <c r="F2049" s="1"/>
    </row>
    <row r="2050" spans="6:6" x14ac:dyDescent="0.35">
      <c r="F2050" s="1"/>
    </row>
    <row r="2051" spans="6:6" x14ac:dyDescent="0.35">
      <c r="F2051" s="1"/>
    </row>
    <row r="2052" spans="6:6" x14ac:dyDescent="0.35">
      <c r="F2052" s="1"/>
    </row>
    <row r="2053" spans="6:6" x14ac:dyDescent="0.35">
      <c r="F2053" s="1"/>
    </row>
    <row r="2054" spans="6:6" x14ac:dyDescent="0.35">
      <c r="F2054" s="1"/>
    </row>
    <row r="2055" spans="6:6" x14ac:dyDescent="0.35">
      <c r="F2055" s="1"/>
    </row>
    <row r="2056" spans="6:6" x14ac:dyDescent="0.35">
      <c r="F2056" s="1"/>
    </row>
    <row r="2057" spans="6:6" x14ac:dyDescent="0.35">
      <c r="F2057" s="1"/>
    </row>
    <row r="2058" spans="6:6" x14ac:dyDescent="0.35">
      <c r="F2058" s="1"/>
    </row>
    <row r="2059" spans="6:6" x14ac:dyDescent="0.35">
      <c r="F2059" s="1"/>
    </row>
    <row r="2060" spans="6:6" x14ac:dyDescent="0.35">
      <c r="F2060" s="1"/>
    </row>
    <row r="2061" spans="6:6" x14ac:dyDescent="0.35">
      <c r="F2061" s="1"/>
    </row>
    <row r="2062" spans="6:6" x14ac:dyDescent="0.35">
      <c r="F2062" s="1"/>
    </row>
    <row r="2063" spans="6:6" x14ac:dyDescent="0.35">
      <c r="F2063" s="1"/>
    </row>
    <row r="2064" spans="6:6" x14ac:dyDescent="0.35">
      <c r="F2064" s="1"/>
    </row>
    <row r="2065" spans="6:6" x14ac:dyDescent="0.35">
      <c r="F2065" s="1"/>
    </row>
    <row r="2066" spans="6:6" x14ac:dyDescent="0.35">
      <c r="F2066" s="1"/>
    </row>
    <row r="2067" spans="6:6" x14ac:dyDescent="0.35">
      <c r="F2067" s="1"/>
    </row>
    <row r="2068" spans="6:6" x14ac:dyDescent="0.35">
      <c r="F2068" s="1"/>
    </row>
    <row r="2069" spans="6:6" x14ac:dyDescent="0.35">
      <c r="F2069" s="1"/>
    </row>
    <row r="2070" spans="6:6" x14ac:dyDescent="0.35">
      <c r="F2070" s="1"/>
    </row>
    <row r="2071" spans="6:6" x14ac:dyDescent="0.35">
      <c r="F2071" s="1"/>
    </row>
    <row r="2072" spans="6:6" x14ac:dyDescent="0.35">
      <c r="F2072" s="1"/>
    </row>
    <row r="2073" spans="6:6" x14ac:dyDescent="0.35">
      <c r="F2073" s="1"/>
    </row>
    <row r="2074" spans="6:6" x14ac:dyDescent="0.35">
      <c r="F2074" s="1"/>
    </row>
    <row r="2075" spans="6:6" x14ac:dyDescent="0.35">
      <c r="F2075" s="1"/>
    </row>
    <row r="2076" spans="6:6" x14ac:dyDescent="0.35">
      <c r="F2076" s="1"/>
    </row>
    <row r="2077" spans="6:6" x14ac:dyDescent="0.35">
      <c r="F2077" s="1"/>
    </row>
    <row r="2078" spans="6:6" x14ac:dyDescent="0.35">
      <c r="F2078" s="1"/>
    </row>
    <row r="2079" spans="6:6" x14ac:dyDescent="0.35">
      <c r="F2079" s="1"/>
    </row>
    <row r="2080" spans="6:6" x14ac:dyDescent="0.35">
      <c r="F2080" s="1"/>
    </row>
    <row r="2081" spans="6:6" x14ac:dyDescent="0.35">
      <c r="F2081" s="1"/>
    </row>
    <row r="2082" spans="6:6" x14ac:dyDescent="0.35">
      <c r="F2082" s="1"/>
    </row>
    <row r="2083" spans="6:6" x14ac:dyDescent="0.35">
      <c r="F2083" s="1"/>
    </row>
    <row r="2084" spans="6:6" x14ac:dyDescent="0.35">
      <c r="F2084" s="1"/>
    </row>
    <row r="2085" spans="6:6" x14ac:dyDescent="0.35">
      <c r="F2085" s="1"/>
    </row>
    <row r="2086" spans="6:6" x14ac:dyDescent="0.35">
      <c r="F2086" s="1"/>
    </row>
    <row r="2087" spans="6:6" x14ac:dyDescent="0.35">
      <c r="F2087" s="1"/>
    </row>
    <row r="2088" spans="6:6" x14ac:dyDescent="0.35">
      <c r="F2088" s="1"/>
    </row>
    <row r="2089" spans="6:6" x14ac:dyDescent="0.35">
      <c r="F2089" s="1"/>
    </row>
    <row r="2090" spans="6:6" x14ac:dyDescent="0.35">
      <c r="F2090" s="1"/>
    </row>
    <row r="2091" spans="6:6" x14ac:dyDescent="0.35">
      <c r="F2091" s="1"/>
    </row>
    <row r="2092" spans="6:6" x14ac:dyDescent="0.35">
      <c r="F2092" s="1"/>
    </row>
    <row r="2093" spans="6:6" x14ac:dyDescent="0.35">
      <c r="F2093" s="1"/>
    </row>
    <row r="2094" spans="6:6" x14ac:dyDescent="0.35">
      <c r="F2094" s="1"/>
    </row>
    <row r="2095" spans="6:6" x14ac:dyDescent="0.35">
      <c r="F2095" s="1"/>
    </row>
    <row r="2096" spans="6:6" x14ac:dyDescent="0.35">
      <c r="F2096" s="1"/>
    </row>
    <row r="2097" spans="6:6" x14ac:dyDescent="0.35">
      <c r="F2097" s="1"/>
    </row>
    <row r="2098" spans="6:6" x14ac:dyDescent="0.35">
      <c r="F2098" s="1"/>
    </row>
    <row r="2099" spans="6:6" x14ac:dyDescent="0.35">
      <c r="F2099" s="1"/>
    </row>
    <row r="2100" spans="6:6" x14ac:dyDescent="0.35">
      <c r="F2100" s="1"/>
    </row>
    <row r="2101" spans="6:6" x14ac:dyDescent="0.35">
      <c r="F2101" s="1"/>
    </row>
    <row r="2102" spans="6:6" x14ac:dyDescent="0.35">
      <c r="F2102" s="1"/>
    </row>
    <row r="2103" spans="6:6" x14ac:dyDescent="0.35">
      <c r="F2103" s="1"/>
    </row>
    <row r="2104" spans="6:6" x14ac:dyDescent="0.35">
      <c r="F2104" s="1"/>
    </row>
    <row r="2105" spans="6:6" x14ac:dyDescent="0.35">
      <c r="F2105" s="1"/>
    </row>
    <row r="2106" spans="6:6" x14ac:dyDescent="0.35">
      <c r="F2106" s="1"/>
    </row>
    <row r="2107" spans="6:6" x14ac:dyDescent="0.35">
      <c r="F2107" s="1"/>
    </row>
    <row r="2108" spans="6:6" x14ac:dyDescent="0.35">
      <c r="F2108" s="1"/>
    </row>
    <row r="2109" spans="6:6" x14ac:dyDescent="0.35">
      <c r="F2109" s="1"/>
    </row>
    <row r="2110" spans="6:6" x14ac:dyDescent="0.35">
      <c r="F2110" s="1"/>
    </row>
    <row r="2111" spans="6:6" x14ac:dyDescent="0.35">
      <c r="F2111" s="1"/>
    </row>
    <row r="2112" spans="6:6" x14ac:dyDescent="0.35">
      <c r="F2112" s="1"/>
    </row>
    <row r="2113" spans="6:6" x14ac:dyDescent="0.35">
      <c r="F2113" s="1"/>
    </row>
    <row r="2114" spans="6:6" x14ac:dyDescent="0.35">
      <c r="F2114" s="1"/>
    </row>
    <row r="2115" spans="6:6" x14ac:dyDescent="0.35">
      <c r="F2115" s="1"/>
    </row>
    <row r="2116" spans="6:6" x14ac:dyDescent="0.35">
      <c r="F2116" s="1"/>
    </row>
    <row r="2117" spans="6:6" x14ac:dyDescent="0.35">
      <c r="F2117" s="1"/>
    </row>
    <row r="2118" spans="6:6" x14ac:dyDescent="0.35">
      <c r="F2118" s="1"/>
    </row>
    <row r="2119" spans="6:6" x14ac:dyDescent="0.35">
      <c r="F2119" s="1"/>
    </row>
    <row r="2120" spans="6:6" x14ac:dyDescent="0.35">
      <c r="F2120" s="1"/>
    </row>
    <row r="2121" spans="6:6" x14ac:dyDescent="0.35">
      <c r="F2121" s="1"/>
    </row>
    <row r="2122" spans="6:6" x14ac:dyDescent="0.35">
      <c r="F2122" s="1"/>
    </row>
    <row r="2123" spans="6:6" x14ac:dyDescent="0.35">
      <c r="F2123" s="1"/>
    </row>
    <row r="2124" spans="6:6" x14ac:dyDescent="0.35">
      <c r="F2124" s="1"/>
    </row>
    <row r="2125" spans="6:6" x14ac:dyDescent="0.35">
      <c r="F2125" s="1"/>
    </row>
    <row r="2126" spans="6:6" x14ac:dyDescent="0.35">
      <c r="F2126" s="1"/>
    </row>
    <row r="2127" spans="6:6" x14ac:dyDescent="0.35">
      <c r="F2127" s="1"/>
    </row>
    <row r="2128" spans="6:6" x14ac:dyDescent="0.35">
      <c r="F2128" s="1"/>
    </row>
    <row r="2129" spans="6:6" x14ac:dyDescent="0.35">
      <c r="F2129" s="1"/>
    </row>
    <row r="2130" spans="6:6" x14ac:dyDescent="0.35">
      <c r="F2130" s="1"/>
    </row>
    <row r="2131" spans="6:6" x14ac:dyDescent="0.35">
      <c r="F2131" s="1"/>
    </row>
    <row r="2132" spans="6:6" x14ac:dyDescent="0.35">
      <c r="F2132" s="1"/>
    </row>
    <row r="2133" spans="6:6" x14ac:dyDescent="0.35">
      <c r="F2133" s="1"/>
    </row>
    <row r="2134" spans="6:6" x14ac:dyDescent="0.35">
      <c r="F2134" s="1"/>
    </row>
    <row r="2135" spans="6:6" x14ac:dyDescent="0.35">
      <c r="F2135" s="1"/>
    </row>
    <row r="2136" spans="6:6" x14ac:dyDescent="0.35">
      <c r="F2136" s="1"/>
    </row>
    <row r="2137" spans="6:6" x14ac:dyDescent="0.35">
      <c r="F2137" s="1"/>
    </row>
    <row r="2138" spans="6:6" x14ac:dyDescent="0.35">
      <c r="F2138" s="1"/>
    </row>
    <row r="2139" spans="6:6" x14ac:dyDescent="0.35">
      <c r="F2139" s="1"/>
    </row>
    <row r="2140" spans="6:6" x14ac:dyDescent="0.35">
      <c r="F2140" s="1"/>
    </row>
    <row r="2141" spans="6:6" x14ac:dyDescent="0.35">
      <c r="F2141" s="1"/>
    </row>
    <row r="2142" spans="6:6" x14ac:dyDescent="0.35">
      <c r="F2142" s="1"/>
    </row>
    <row r="2143" spans="6:6" x14ac:dyDescent="0.35">
      <c r="F2143" s="1"/>
    </row>
    <row r="2144" spans="6:6" x14ac:dyDescent="0.35">
      <c r="F2144" s="1"/>
    </row>
    <row r="2145" spans="6:6" x14ac:dyDescent="0.35">
      <c r="F2145" s="1"/>
    </row>
    <row r="2146" spans="6:6" x14ac:dyDescent="0.35">
      <c r="F2146" s="1"/>
    </row>
    <row r="2147" spans="6:6" x14ac:dyDescent="0.35">
      <c r="F2147" s="1"/>
    </row>
    <row r="2148" spans="6:6" x14ac:dyDescent="0.35">
      <c r="F2148" s="1"/>
    </row>
    <row r="2149" spans="6:6" x14ac:dyDescent="0.35">
      <c r="F2149" s="1"/>
    </row>
    <row r="2150" spans="6:6" x14ac:dyDescent="0.35">
      <c r="F2150" s="1"/>
    </row>
    <row r="2151" spans="6:6" x14ac:dyDescent="0.35">
      <c r="F2151" s="1"/>
    </row>
    <row r="2152" spans="6:6" x14ac:dyDescent="0.35">
      <c r="F2152" s="1"/>
    </row>
    <row r="2153" spans="6:6" x14ac:dyDescent="0.35">
      <c r="F2153" s="1"/>
    </row>
    <row r="2154" spans="6:6" x14ac:dyDescent="0.35">
      <c r="F2154" s="1"/>
    </row>
    <row r="2155" spans="6:6" x14ac:dyDescent="0.35">
      <c r="F2155" s="1"/>
    </row>
    <row r="2156" spans="6:6" x14ac:dyDescent="0.35">
      <c r="F2156" s="1"/>
    </row>
    <row r="2157" spans="6:6" x14ac:dyDescent="0.35">
      <c r="F2157" s="1"/>
    </row>
    <row r="2158" spans="6:6" x14ac:dyDescent="0.35">
      <c r="F2158" s="1"/>
    </row>
    <row r="2159" spans="6:6" x14ac:dyDescent="0.35">
      <c r="F2159" s="1"/>
    </row>
    <row r="2160" spans="6:6" x14ac:dyDescent="0.35">
      <c r="F2160" s="1"/>
    </row>
    <row r="2161" spans="6:6" x14ac:dyDescent="0.35">
      <c r="F2161" s="1"/>
    </row>
  </sheetData>
  <autoFilter ref="A2:F2161" xr:uid="{B4F4A72A-D69F-4AFB-8B82-61C23C5BF794}">
    <sortState xmlns:xlrd2="http://schemas.microsoft.com/office/spreadsheetml/2017/richdata2" ref="A3:F2161">
      <sortCondition ref="C2:C2161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88187-62CF-44E2-AE03-3357A0FFA620}">
  <dimension ref="A1:F70"/>
  <sheetViews>
    <sheetView workbookViewId="0">
      <selection sqref="A1:XFD2"/>
    </sheetView>
  </sheetViews>
  <sheetFormatPr defaultRowHeight="14.5" x14ac:dyDescent="0.35"/>
  <cols>
    <col min="1" max="1" width="8.26953125" bestFit="1" customWidth="1"/>
    <col min="2" max="2" width="8.1796875" bestFit="1" customWidth="1"/>
    <col min="3" max="3" width="22.453125" bestFit="1" customWidth="1"/>
    <col min="4" max="4" width="29.81640625" bestFit="1" customWidth="1"/>
    <col min="5" max="5" width="43.1796875" bestFit="1" customWidth="1"/>
    <col min="6" max="6" width="10.7265625" bestFit="1" customWidth="1"/>
  </cols>
  <sheetData>
    <row r="1" spans="1:6" x14ac:dyDescent="0.35">
      <c r="A1" s="7" t="s">
        <v>19</v>
      </c>
      <c r="B1" s="7"/>
      <c r="C1" s="7"/>
      <c r="D1" s="7"/>
      <c r="E1" s="7"/>
      <c r="F1" s="7"/>
    </row>
    <row r="2" spans="1:6" ht="29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35">
      <c r="A3">
        <v>5104724</v>
      </c>
      <c r="B3">
        <v>29.05</v>
      </c>
      <c r="C3" t="s">
        <v>6</v>
      </c>
      <c r="D3" t="s">
        <v>20</v>
      </c>
      <c r="E3" t="s">
        <v>28</v>
      </c>
      <c r="F3" s="1">
        <v>44712</v>
      </c>
    </row>
    <row r="4" spans="1:6" x14ac:dyDescent="0.35">
      <c r="A4">
        <v>5104724</v>
      </c>
      <c r="B4">
        <v>43.33</v>
      </c>
      <c r="C4" t="s">
        <v>6</v>
      </c>
      <c r="D4" t="s">
        <v>20</v>
      </c>
      <c r="E4" t="s">
        <v>28</v>
      </c>
      <c r="F4" s="1">
        <v>44712</v>
      </c>
    </row>
    <row r="5" spans="1:6" x14ac:dyDescent="0.35">
      <c r="A5">
        <v>5104724</v>
      </c>
      <c r="B5">
        <v>29.05</v>
      </c>
      <c r="C5" t="s">
        <v>6</v>
      </c>
      <c r="D5" t="s">
        <v>21</v>
      </c>
      <c r="E5" t="s">
        <v>28</v>
      </c>
      <c r="F5" s="1">
        <v>44712</v>
      </c>
    </row>
    <row r="6" spans="1:6" x14ac:dyDescent="0.35">
      <c r="A6">
        <v>5104724</v>
      </c>
      <c r="B6">
        <v>10</v>
      </c>
      <c r="C6" t="s">
        <v>6</v>
      </c>
      <c r="D6" t="s">
        <v>21</v>
      </c>
      <c r="E6" t="s">
        <v>28</v>
      </c>
      <c r="F6" s="1">
        <v>44712</v>
      </c>
    </row>
    <row r="7" spans="1:6" x14ac:dyDescent="0.35">
      <c r="A7">
        <v>5104724</v>
      </c>
      <c r="B7">
        <v>12.86</v>
      </c>
      <c r="C7" t="s">
        <v>6</v>
      </c>
      <c r="D7" t="s">
        <v>21</v>
      </c>
      <c r="E7" t="s">
        <v>28</v>
      </c>
      <c r="F7" s="1">
        <v>44712</v>
      </c>
    </row>
    <row r="8" spans="1:6" x14ac:dyDescent="0.35">
      <c r="A8">
        <v>5104724</v>
      </c>
      <c r="B8">
        <v>38.57</v>
      </c>
      <c r="C8" t="s">
        <v>6</v>
      </c>
      <c r="D8" t="s">
        <v>21</v>
      </c>
      <c r="E8" t="s">
        <v>28</v>
      </c>
      <c r="F8" s="1">
        <v>44712</v>
      </c>
    </row>
    <row r="9" spans="1:6" x14ac:dyDescent="0.35">
      <c r="A9">
        <v>5104724</v>
      </c>
      <c r="B9">
        <v>29.05</v>
      </c>
      <c r="C9" t="s">
        <v>6</v>
      </c>
      <c r="D9" t="s">
        <v>21</v>
      </c>
      <c r="E9" t="s">
        <v>28</v>
      </c>
      <c r="F9" s="1">
        <v>44712</v>
      </c>
    </row>
    <row r="10" spans="1:6" x14ac:dyDescent="0.35">
      <c r="A10">
        <v>5104724</v>
      </c>
      <c r="B10">
        <v>14.29</v>
      </c>
      <c r="C10" t="s">
        <v>6</v>
      </c>
      <c r="D10" t="s">
        <v>21</v>
      </c>
      <c r="E10" t="s">
        <v>28</v>
      </c>
      <c r="F10" s="1">
        <v>44712</v>
      </c>
    </row>
    <row r="11" spans="1:6" x14ac:dyDescent="0.35">
      <c r="A11">
        <v>5104724</v>
      </c>
      <c r="B11">
        <v>28.57</v>
      </c>
      <c r="C11" t="s">
        <v>6</v>
      </c>
      <c r="D11" t="s">
        <v>21</v>
      </c>
      <c r="E11" t="s">
        <v>28</v>
      </c>
      <c r="F11" s="1">
        <v>44712</v>
      </c>
    </row>
    <row r="12" spans="1:6" x14ac:dyDescent="0.35">
      <c r="A12">
        <v>5104724</v>
      </c>
      <c r="B12">
        <v>28.57</v>
      </c>
      <c r="C12" t="s">
        <v>6</v>
      </c>
      <c r="D12" t="s">
        <v>21</v>
      </c>
      <c r="E12" t="s">
        <v>28</v>
      </c>
      <c r="F12" s="1">
        <v>44712</v>
      </c>
    </row>
    <row r="13" spans="1:6" x14ac:dyDescent="0.35">
      <c r="A13">
        <v>5104724</v>
      </c>
      <c r="B13">
        <v>29.05</v>
      </c>
      <c r="C13" t="s">
        <v>6</v>
      </c>
      <c r="D13" t="s">
        <v>21</v>
      </c>
      <c r="E13" t="s">
        <v>28</v>
      </c>
      <c r="F13" s="1">
        <v>44712</v>
      </c>
    </row>
    <row r="14" spans="1:6" x14ac:dyDescent="0.35">
      <c r="A14">
        <v>5104724</v>
      </c>
      <c r="B14">
        <v>10.48</v>
      </c>
      <c r="C14" t="s">
        <v>6</v>
      </c>
      <c r="D14" t="s">
        <v>21</v>
      </c>
      <c r="E14" t="s">
        <v>28</v>
      </c>
      <c r="F14" s="1">
        <v>44712</v>
      </c>
    </row>
    <row r="15" spans="1:6" x14ac:dyDescent="0.35">
      <c r="A15">
        <v>5104724</v>
      </c>
      <c r="B15">
        <v>42.86</v>
      </c>
      <c r="C15" t="s">
        <v>6</v>
      </c>
      <c r="D15" t="s">
        <v>21</v>
      </c>
      <c r="E15" t="s">
        <v>28</v>
      </c>
      <c r="F15" s="1">
        <v>44712</v>
      </c>
    </row>
    <row r="16" spans="1:6" x14ac:dyDescent="0.35">
      <c r="A16">
        <v>5104724</v>
      </c>
      <c r="B16">
        <v>28.57</v>
      </c>
      <c r="C16" t="s">
        <v>6</v>
      </c>
      <c r="D16" t="s">
        <v>21</v>
      </c>
      <c r="E16" t="s">
        <v>28</v>
      </c>
      <c r="F16" s="1">
        <v>44712</v>
      </c>
    </row>
    <row r="17" spans="1:6" x14ac:dyDescent="0.35">
      <c r="A17">
        <v>5104724</v>
      </c>
      <c r="B17">
        <v>29.05</v>
      </c>
      <c r="C17" t="s">
        <v>6</v>
      </c>
      <c r="D17" t="s">
        <v>21</v>
      </c>
      <c r="E17" t="s">
        <v>28</v>
      </c>
      <c r="F17" s="1">
        <v>44712</v>
      </c>
    </row>
    <row r="18" spans="1:6" x14ac:dyDescent="0.35">
      <c r="A18">
        <v>5104724</v>
      </c>
      <c r="B18">
        <v>29.05</v>
      </c>
      <c r="C18" t="s">
        <v>6</v>
      </c>
      <c r="D18" t="s">
        <v>21</v>
      </c>
      <c r="E18" t="s">
        <v>28</v>
      </c>
      <c r="F18" s="1">
        <v>44712</v>
      </c>
    </row>
    <row r="19" spans="1:6" x14ac:dyDescent="0.35">
      <c r="A19">
        <v>5104724</v>
      </c>
      <c r="B19">
        <v>29.05</v>
      </c>
      <c r="C19" t="s">
        <v>6</v>
      </c>
      <c r="D19" t="s">
        <v>21</v>
      </c>
      <c r="E19" t="s">
        <v>28</v>
      </c>
      <c r="F19" s="1">
        <v>44712</v>
      </c>
    </row>
    <row r="20" spans="1:6" x14ac:dyDescent="0.35">
      <c r="A20">
        <v>5104724</v>
      </c>
      <c r="B20">
        <v>12.86</v>
      </c>
      <c r="C20" t="s">
        <v>6</v>
      </c>
      <c r="D20" t="s">
        <v>21</v>
      </c>
      <c r="E20" t="s">
        <v>28</v>
      </c>
      <c r="F20" s="1">
        <v>44712</v>
      </c>
    </row>
    <row r="21" spans="1:6" x14ac:dyDescent="0.35">
      <c r="A21">
        <v>5104724</v>
      </c>
      <c r="B21">
        <v>38.57</v>
      </c>
      <c r="C21" t="s">
        <v>6</v>
      </c>
      <c r="D21" t="s">
        <v>21</v>
      </c>
      <c r="E21" t="s">
        <v>28</v>
      </c>
      <c r="F21" s="1">
        <v>44712</v>
      </c>
    </row>
    <row r="22" spans="1:6" x14ac:dyDescent="0.35">
      <c r="A22">
        <v>5104724</v>
      </c>
      <c r="B22">
        <v>29.05</v>
      </c>
      <c r="C22" t="s">
        <v>6</v>
      </c>
      <c r="D22" t="s">
        <v>21</v>
      </c>
      <c r="E22" t="s">
        <v>28</v>
      </c>
      <c r="F22" s="1">
        <v>44712</v>
      </c>
    </row>
    <row r="23" spans="1:6" x14ac:dyDescent="0.35">
      <c r="A23">
        <v>5104724</v>
      </c>
      <c r="B23">
        <v>29.05</v>
      </c>
      <c r="C23" t="s">
        <v>6</v>
      </c>
      <c r="D23" t="s">
        <v>21</v>
      </c>
      <c r="E23" t="s">
        <v>28</v>
      </c>
      <c r="F23" s="1">
        <v>44712</v>
      </c>
    </row>
    <row r="24" spans="1:6" x14ac:dyDescent="0.35">
      <c r="A24">
        <v>5104724</v>
      </c>
      <c r="B24">
        <v>12.86</v>
      </c>
      <c r="C24" t="s">
        <v>6</v>
      </c>
      <c r="D24" t="s">
        <v>21</v>
      </c>
      <c r="E24" t="s">
        <v>28</v>
      </c>
      <c r="F24" s="1">
        <v>44712</v>
      </c>
    </row>
    <row r="25" spans="1:6" x14ac:dyDescent="0.35">
      <c r="A25">
        <v>5104724</v>
      </c>
      <c r="B25">
        <v>28.57</v>
      </c>
      <c r="C25" t="s">
        <v>6</v>
      </c>
      <c r="D25" t="s">
        <v>21</v>
      </c>
      <c r="E25" t="s">
        <v>28</v>
      </c>
      <c r="F25" s="1">
        <v>44712</v>
      </c>
    </row>
    <row r="26" spans="1:6" x14ac:dyDescent="0.35">
      <c r="A26">
        <v>5104724</v>
      </c>
      <c r="B26">
        <v>106.67</v>
      </c>
      <c r="C26" t="s">
        <v>6</v>
      </c>
      <c r="D26" t="s">
        <v>21</v>
      </c>
      <c r="E26" t="s">
        <v>28</v>
      </c>
      <c r="F26" s="1">
        <v>44712</v>
      </c>
    </row>
    <row r="27" spans="1:6" x14ac:dyDescent="0.35">
      <c r="A27">
        <v>5104724</v>
      </c>
      <c r="B27">
        <v>57.14</v>
      </c>
      <c r="C27" t="s">
        <v>6</v>
      </c>
      <c r="D27" t="s">
        <v>20</v>
      </c>
      <c r="E27" t="s">
        <v>28</v>
      </c>
      <c r="F27" s="1">
        <v>44712</v>
      </c>
    </row>
    <row r="28" spans="1:6" x14ac:dyDescent="0.35">
      <c r="A28">
        <v>5104724</v>
      </c>
      <c r="B28">
        <v>28.57</v>
      </c>
      <c r="C28" t="s">
        <v>6</v>
      </c>
      <c r="D28" t="s">
        <v>20</v>
      </c>
      <c r="E28" t="s">
        <v>28</v>
      </c>
      <c r="F28" s="1">
        <v>44712</v>
      </c>
    </row>
    <row r="29" spans="1:6" x14ac:dyDescent="0.35">
      <c r="A29">
        <v>5104724</v>
      </c>
      <c r="B29">
        <v>11.43</v>
      </c>
      <c r="C29" t="s">
        <v>6</v>
      </c>
      <c r="D29" t="s">
        <v>20</v>
      </c>
      <c r="E29" t="s">
        <v>28</v>
      </c>
      <c r="F29" s="1">
        <v>44712</v>
      </c>
    </row>
    <row r="30" spans="1:6" x14ac:dyDescent="0.35">
      <c r="A30">
        <v>5104724</v>
      </c>
      <c r="B30">
        <v>42.86</v>
      </c>
      <c r="C30" t="s">
        <v>6</v>
      </c>
      <c r="D30" t="s">
        <v>20</v>
      </c>
      <c r="E30" t="s">
        <v>28</v>
      </c>
      <c r="F30" s="1">
        <v>44712</v>
      </c>
    </row>
    <row r="31" spans="1:6" x14ac:dyDescent="0.35">
      <c r="A31">
        <v>5104724</v>
      </c>
      <c r="B31">
        <v>43.33</v>
      </c>
      <c r="C31" t="s">
        <v>6</v>
      </c>
      <c r="D31" t="s">
        <v>20</v>
      </c>
      <c r="E31" t="s">
        <v>28</v>
      </c>
      <c r="F31" s="1">
        <v>44712</v>
      </c>
    </row>
    <row r="32" spans="1:6" x14ac:dyDescent="0.35">
      <c r="A32">
        <v>5104724</v>
      </c>
      <c r="B32">
        <v>29.05</v>
      </c>
      <c r="C32" t="s">
        <v>6</v>
      </c>
      <c r="D32" t="s">
        <v>21</v>
      </c>
      <c r="E32" t="s">
        <v>28</v>
      </c>
      <c r="F32" s="1">
        <v>44712</v>
      </c>
    </row>
    <row r="33" spans="1:6" x14ac:dyDescent="0.35">
      <c r="A33">
        <v>5104724</v>
      </c>
      <c r="B33">
        <v>29.05</v>
      </c>
      <c r="C33" t="s">
        <v>6</v>
      </c>
      <c r="D33" t="s">
        <v>21</v>
      </c>
      <c r="E33" t="s">
        <v>28</v>
      </c>
      <c r="F33" s="1">
        <v>44712</v>
      </c>
    </row>
    <row r="34" spans="1:6" x14ac:dyDescent="0.35">
      <c r="A34">
        <v>5104724</v>
      </c>
      <c r="B34">
        <v>33.81</v>
      </c>
      <c r="C34" t="s">
        <v>6</v>
      </c>
      <c r="D34" t="s">
        <v>21</v>
      </c>
      <c r="E34" t="s">
        <v>28</v>
      </c>
      <c r="F34" s="1">
        <v>44712</v>
      </c>
    </row>
    <row r="35" spans="1:6" x14ac:dyDescent="0.35">
      <c r="A35">
        <v>5104724</v>
      </c>
      <c r="B35">
        <v>57.14</v>
      </c>
      <c r="C35" t="s">
        <v>6</v>
      </c>
      <c r="D35" t="s">
        <v>21</v>
      </c>
      <c r="E35" t="s">
        <v>28</v>
      </c>
      <c r="F35" s="1">
        <v>44712</v>
      </c>
    </row>
    <row r="36" spans="1:6" x14ac:dyDescent="0.35">
      <c r="A36">
        <v>5104724</v>
      </c>
      <c r="B36">
        <v>29.05</v>
      </c>
      <c r="C36" t="s">
        <v>6</v>
      </c>
      <c r="D36" t="s">
        <v>21</v>
      </c>
      <c r="E36" t="s">
        <v>28</v>
      </c>
      <c r="F36" s="1">
        <v>44712</v>
      </c>
    </row>
    <row r="37" spans="1:6" x14ac:dyDescent="0.35">
      <c r="A37">
        <v>5104724</v>
      </c>
      <c r="B37">
        <v>29.05</v>
      </c>
      <c r="C37" t="s">
        <v>6</v>
      </c>
      <c r="D37" t="s">
        <v>21</v>
      </c>
      <c r="E37" t="s">
        <v>28</v>
      </c>
      <c r="F37" s="1">
        <v>44712</v>
      </c>
    </row>
    <row r="38" spans="1:6" x14ac:dyDescent="0.35">
      <c r="A38">
        <v>5104724</v>
      </c>
      <c r="B38">
        <v>13.81</v>
      </c>
      <c r="C38" t="s">
        <v>6</v>
      </c>
      <c r="D38" t="s">
        <v>21</v>
      </c>
      <c r="E38" t="s">
        <v>28</v>
      </c>
      <c r="F38" s="1">
        <v>44712</v>
      </c>
    </row>
    <row r="39" spans="1:6" x14ac:dyDescent="0.35">
      <c r="A39">
        <v>5104724</v>
      </c>
      <c r="B39">
        <v>43.33</v>
      </c>
      <c r="C39" t="s">
        <v>6</v>
      </c>
      <c r="D39" t="s">
        <v>21</v>
      </c>
      <c r="E39" t="s">
        <v>28</v>
      </c>
      <c r="F39" s="1">
        <v>44712</v>
      </c>
    </row>
    <row r="40" spans="1:6" x14ac:dyDescent="0.35">
      <c r="A40">
        <v>5104724</v>
      </c>
      <c r="B40">
        <v>43.33</v>
      </c>
      <c r="C40" t="s">
        <v>6</v>
      </c>
      <c r="D40" t="s">
        <v>21</v>
      </c>
      <c r="E40" t="s">
        <v>28</v>
      </c>
      <c r="F40" s="1">
        <v>44712</v>
      </c>
    </row>
    <row r="41" spans="1:6" x14ac:dyDescent="0.35">
      <c r="A41">
        <v>5104724</v>
      </c>
      <c r="B41">
        <v>28.57</v>
      </c>
      <c r="C41" t="s">
        <v>6</v>
      </c>
      <c r="D41" t="s">
        <v>21</v>
      </c>
      <c r="E41" t="s">
        <v>28</v>
      </c>
      <c r="F41" s="1">
        <v>44712</v>
      </c>
    </row>
    <row r="42" spans="1:6" x14ac:dyDescent="0.35">
      <c r="A42">
        <v>5104724</v>
      </c>
      <c r="B42">
        <v>33.81</v>
      </c>
      <c r="C42" t="s">
        <v>6</v>
      </c>
      <c r="D42" t="s">
        <v>21</v>
      </c>
      <c r="E42" t="s">
        <v>28</v>
      </c>
      <c r="F42" s="1">
        <v>44712</v>
      </c>
    </row>
    <row r="43" spans="1:6" x14ac:dyDescent="0.35">
      <c r="A43">
        <v>5104724</v>
      </c>
      <c r="B43">
        <v>29.05</v>
      </c>
      <c r="C43" t="s">
        <v>6</v>
      </c>
      <c r="D43" t="s">
        <v>21</v>
      </c>
      <c r="E43" t="s">
        <v>28</v>
      </c>
      <c r="F43" s="1">
        <v>44712</v>
      </c>
    </row>
    <row r="44" spans="1:6" x14ac:dyDescent="0.35">
      <c r="A44">
        <v>5104724</v>
      </c>
      <c r="B44">
        <v>15.24</v>
      </c>
      <c r="C44" t="s">
        <v>6</v>
      </c>
      <c r="D44" t="s">
        <v>21</v>
      </c>
      <c r="E44" t="s">
        <v>28</v>
      </c>
      <c r="F44" s="1">
        <v>44712</v>
      </c>
    </row>
    <row r="45" spans="1:6" x14ac:dyDescent="0.35">
      <c r="A45">
        <v>5104724</v>
      </c>
      <c r="B45">
        <v>28.57</v>
      </c>
      <c r="C45" t="s">
        <v>6</v>
      </c>
      <c r="D45" t="s">
        <v>21</v>
      </c>
      <c r="E45" t="s">
        <v>28</v>
      </c>
      <c r="F45" s="1">
        <v>44712</v>
      </c>
    </row>
    <row r="46" spans="1:6" x14ac:dyDescent="0.35">
      <c r="A46">
        <v>5104724</v>
      </c>
      <c r="B46">
        <v>29.05</v>
      </c>
      <c r="C46" t="s">
        <v>6</v>
      </c>
      <c r="D46" t="s">
        <v>21</v>
      </c>
      <c r="E46" t="s">
        <v>28</v>
      </c>
      <c r="F46" s="1">
        <v>44712</v>
      </c>
    </row>
    <row r="47" spans="1:6" x14ac:dyDescent="0.35">
      <c r="A47">
        <v>5104724</v>
      </c>
      <c r="B47">
        <v>-57.14</v>
      </c>
      <c r="C47" t="s">
        <v>6</v>
      </c>
      <c r="D47" t="s">
        <v>21</v>
      </c>
      <c r="E47" t="s">
        <v>28</v>
      </c>
      <c r="F47" s="1">
        <v>44712</v>
      </c>
    </row>
    <row r="48" spans="1:6" x14ac:dyDescent="0.35">
      <c r="A48">
        <v>5104687</v>
      </c>
      <c r="B48">
        <v>226.32</v>
      </c>
      <c r="C48" t="s">
        <v>6</v>
      </c>
      <c r="D48" t="s">
        <v>9</v>
      </c>
      <c r="E48" t="s">
        <v>29</v>
      </c>
      <c r="F48" s="1">
        <v>44712</v>
      </c>
    </row>
    <row r="49" spans="1:6" x14ac:dyDescent="0.35">
      <c r="A49">
        <v>5104686</v>
      </c>
      <c r="B49">
        <v>887.25</v>
      </c>
      <c r="C49" t="s">
        <v>6</v>
      </c>
      <c r="D49" t="s">
        <v>22</v>
      </c>
      <c r="E49" t="s">
        <v>30</v>
      </c>
      <c r="F49" s="1">
        <v>44712</v>
      </c>
    </row>
    <row r="50" spans="1:6" x14ac:dyDescent="0.35">
      <c r="A50">
        <v>5104691</v>
      </c>
      <c r="B50">
        <v>302.5</v>
      </c>
      <c r="C50" t="s">
        <v>6</v>
      </c>
      <c r="D50" t="s">
        <v>14</v>
      </c>
      <c r="E50" t="s">
        <v>15</v>
      </c>
      <c r="F50" s="1">
        <v>44712</v>
      </c>
    </row>
    <row r="51" spans="1:6" x14ac:dyDescent="0.35">
      <c r="A51">
        <v>5104691</v>
      </c>
      <c r="B51">
        <v>302.5</v>
      </c>
      <c r="C51" t="s">
        <v>6</v>
      </c>
      <c r="D51" t="s">
        <v>14</v>
      </c>
      <c r="E51" t="s">
        <v>15</v>
      </c>
      <c r="F51" s="1">
        <v>44712</v>
      </c>
    </row>
    <row r="52" spans="1:6" x14ac:dyDescent="0.35">
      <c r="A52">
        <v>5104691</v>
      </c>
      <c r="B52">
        <v>302.5</v>
      </c>
      <c r="C52" t="s">
        <v>6</v>
      </c>
      <c r="D52" t="s">
        <v>14</v>
      </c>
      <c r="E52" t="s">
        <v>15</v>
      </c>
      <c r="F52" s="1">
        <v>44712</v>
      </c>
    </row>
    <row r="53" spans="1:6" x14ac:dyDescent="0.35">
      <c r="A53">
        <v>5104691</v>
      </c>
      <c r="B53">
        <v>302.5</v>
      </c>
      <c r="C53" t="s">
        <v>6</v>
      </c>
      <c r="D53" t="s">
        <v>14</v>
      </c>
      <c r="E53" t="s">
        <v>15</v>
      </c>
      <c r="F53" s="1">
        <v>44712</v>
      </c>
    </row>
    <row r="54" spans="1:6" x14ac:dyDescent="0.35">
      <c r="A54">
        <v>5104685</v>
      </c>
      <c r="B54">
        <v>122</v>
      </c>
      <c r="C54" t="s">
        <v>6</v>
      </c>
      <c r="D54" t="s">
        <v>9</v>
      </c>
      <c r="E54" t="s">
        <v>29</v>
      </c>
      <c r="F54" s="1">
        <v>44712</v>
      </c>
    </row>
    <row r="55" spans="1:6" x14ac:dyDescent="0.35">
      <c r="A55">
        <v>5104685</v>
      </c>
      <c r="B55">
        <v>583.25</v>
      </c>
      <c r="C55" t="s">
        <v>6</v>
      </c>
      <c r="D55" t="s">
        <v>9</v>
      </c>
      <c r="E55" t="s">
        <v>29</v>
      </c>
      <c r="F55" s="1">
        <v>44712</v>
      </c>
    </row>
    <row r="56" spans="1:6" x14ac:dyDescent="0.35">
      <c r="A56">
        <v>5104685</v>
      </c>
      <c r="B56">
        <v>30</v>
      </c>
      <c r="C56" t="s">
        <v>6</v>
      </c>
      <c r="D56" t="s">
        <v>23</v>
      </c>
      <c r="E56" t="s">
        <v>31</v>
      </c>
      <c r="F56" s="1">
        <v>44712</v>
      </c>
    </row>
    <row r="57" spans="1:6" x14ac:dyDescent="0.35">
      <c r="A57">
        <v>5104758</v>
      </c>
      <c r="B57">
        <v>105</v>
      </c>
      <c r="C57" t="s">
        <v>6</v>
      </c>
      <c r="D57" t="s">
        <v>7</v>
      </c>
      <c r="E57" t="s">
        <v>17</v>
      </c>
      <c r="F57" s="1">
        <v>44712</v>
      </c>
    </row>
    <row r="58" spans="1:6" x14ac:dyDescent="0.35">
      <c r="A58">
        <v>5104757</v>
      </c>
      <c r="B58">
        <v>33.049999999999997</v>
      </c>
      <c r="C58" t="s">
        <v>6</v>
      </c>
      <c r="D58" t="s">
        <v>7</v>
      </c>
      <c r="E58" t="s">
        <v>29</v>
      </c>
      <c r="F58" s="1">
        <v>44712</v>
      </c>
    </row>
    <row r="59" spans="1:6" x14ac:dyDescent="0.35">
      <c r="A59">
        <v>5104757</v>
      </c>
      <c r="B59">
        <v>7</v>
      </c>
      <c r="C59" t="s">
        <v>6</v>
      </c>
      <c r="D59" t="s">
        <v>7</v>
      </c>
      <c r="E59" t="s">
        <v>29</v>
      </c>
      <c r="F59" s="1">
        <v>44712</v>
      </c>
    </row>
    <row r="60" spans="1:6" x14ac:dyDescent="0.35">
      <c r="A60">
        <v>5104757</v>
      </c>
      <c r="B60">
        <v>7</v>
      </c>
      <c r="C60" t="s">
        <v>6</v>
      </c>
      <c r="D60" t="s">
        <v>7</v>
      </c>
      <c r="E60" t="s">
        <v>29</v>
      </c>
      <c r="F60" s="1">
        <v>44712</v>
      </c>
    </row>
    <row r="61" spans="1:6" x14ac:dyDescent="0.35">
      <c r="A61">
        <v>5104757</v>
      </c>
      <c r="B61">
        <v>7</v>
      </c>
      <c r="C61" t="s">
        <v>6</v>
      </c>
      <c r="D61" t="s">
        <v>7</v>
      </c>
      <c r="E61" t="s">
        <v>29</v>
      </c>
      <c r="F61" s="1">
        <v>44712</v>
      </c>
    </row>
    <row r="62" spans="1:6" x14ac:dyDescent="0.35">
      <c r="A62">
        <v>5104757</v>
      </c>
      <c r="B62">
        <v>114</v>
      </c>
      <c r="C62" t="s">
        <v>6</v>
      </c>
      <c r="D62" t="s">
        <v>23</v>
      </c>
      <c r="E62" t="s">
        <v>29</v>
      </c>
      <c r="F62" s="1">
        <v>44712</v>
      </c>
    </row>
    <row r="63" spans="1:6" x14ac:dyDescent="0.35">
      <c r="A63">
        <v>5104758</v>
      </c>
      <c r="B63">
        <v>60</v>
      </c>
      <c r="C63" t="s">
        <v>6</v>
      </c>
      <c r="D63" t="s">
        <v>23</v>
      </c>
      <c r="E63" t="s">
        <v>17</v>
      </c>
      <c r="F63" s="1">
        <v>44712</v>
      </c>
    </row>
    <row r="64" spans="1:6" x14ac:dyDescent="0.35">
      <c r="A64">
        <v>5104758</v>
      </c>
      <c r="B64">
        <v>20</v>
      </c>
      <c r="C64" t="s">
        <v>6</v>
      </c>
      <c r="D64" t="s">
        <v>23</v>
      </c>
      <c r="E64" t="s">
        <v>17</v>
      </c>
      <c r="F64" s="1">
        <v>44712</v>
      </c>
    </row>
    <row r="65" spans="1:6" x14ac:dyDescent="0.35">
      <c r="A65">
        <v>5104758</v>
      </c>
      <c r="B65">
        <v>20</v>
      </c>
      <c r="C65" t="s">
        <v>6</v>
      </c>
      <c r="D65" t="s">
        <v>23</v>
      </c>
      <c r="E65" t="s">
        <v>17</v>
      </c>
      <c r="F65" s="1">
        <v>44712</v>
      </c>
    </row>
    <row r="66" spans="1:6" x14ac:dyDescent="0.35">
      <c r="A66">
        <v>5104758</v>
      </c>
      <c r="B66">
        <v>20</v>
      </c>
      <c r="C66" t="s">
        <v>6</v>
      </c>
      <c r="D66" t="s">
        <v>23</v>
      </c>
      <c r="E66" t="s">
        <v>17</v>
      </c>
      <c r="F66" s="1">
        <v>44712</v>
      </c>
    </row>
    <row r="67" spans="1:6" x14ac:dyDescent="0.35">
      <c r="A67">
        <v>5104687</v>
      </c>
      <c r="B67">
        <v>230.65</v>
      </c>
      <c r="C67" t="s">
        <v>6</v>
      </c>
      <c r="D67" t="s">
        <v>24</v>
      </c>
      <c r="E67" t="s">
        <v>32</v>
      </c>
      <c r="F67" s="1">
        <v>44712</v>
      </c>
    </row>
    <row r="68" spans="1:6" x14ac:dyDescent="0.35">
      <c r="A68">
        <v>5104687</v>
      </c>
      <c r="B68">
        <v>40</v>
      </c>
      <c r="C68" t="s">
        <v>6</v>
      </c>
      <c r="D68" t="s">
        <v>25</v>
      </c>
      <c r="E68" t="s">
        <v>29</v>
      </c>
      <c r="F68" s="1">
        <v>44712</v>
      </c>
    </row>
    <row r="69" spans="1:6" x14ac:dyDescent="0.35">
      <c r="A69">
        <v>5104687</v>
      </c>
      <c r="B69">
        <v>49.99</v>
      </c>
      <c r="C69" t="s">
        <v>6</v>
      </c>
      <c r="D69" t="s">
        <v>26</v>
      </c>
      <c r="E69" t="s">
        <v>29</v>
      </c>
      <c r="F69" s="1">
        <v>44712</v>
      </c>
    </row>
    <row r="70" spans="1:6" x14ac:dyDescent="0.35">
      <c r="A70">
        <v>5104724</v>
      </c>
      <c r="B70">
        <v>320</v>
      </c>
      <c r="C70" t="s">
        <v>6</v>
      </c>
      <c r="D70" t="s">
        <v>27</v>
      </c>
      <c r="E70" t="s">
        <v>33</v>
      </c>
      <c r="F70" s="1">
        <v>44712</v>
      </c>
    </row>
  </sheetData>
  <autoFilter ref="A2:F14" xr:uid="{D843342A-5D51-4BFD-969B-EB834A586F6B}"/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A04A4-30FB-4B8C-B71D-3B88D368E513}">
  <dimension ref="A1:F29"/>
  <sheetViews>
    <sheetView workbookViewId="0">
      <selection activeCell="D9" sqref="D9"/>
    </sheetView>
  </sheetViews>
  <sheetFormatPr defaultRowHeight="14.5" x14ac:dyDescent="0.35"/>
  <cols>
    <col min="1" max="1" width="8.26953125" bestFit="1" customWidth="1"/>
    <col min="2" max="2" width="8.1796875" style="4" bestFit="1" customWidth="1"/>
    <col min="3" max="3" width="22.453125" bestFit="1" customWidth="1"/>
    <col min="4" max="4" width="29.81640625" bestFit="1" customWidth="1"/>
    <col min="5" max="5" width="42.81640625" bestFit="1" customWidth="1"/>
    <col min="6" max="6" width="10.7265625" bestFit="1" customWidth="1"/>
  </cols>
  <sheetData>
    <row r="1" spans="1:6" x14ac:dyDescent="0.35">
      <c r="A1" s="7" t="s">
        <v>40</v>
      </c>
      <c r="B1" s="7"/>
      <c r="C1" s="7"/>
      <c r="D1" s="7"/>
      <c r="E1" s="7"/>
      <c r="F1" s="7"/>
    </row>
    <row r="2" spans="1:6" ht="29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35">
      <c r="A3">
        <v>5105650</v>
      </c>
      <c r="B3" s="4">
        <v>26.21</v>
      </c>
      <c r="C3" t="s">
        <v>6</v>
      </c>
      <c r="D3" t="s">
        <v>9</v>
      </c>
      <c r="E3" t="s">
        <v>34</v>
      </c>
      <c r="F3" s="1">
        <f>VLOOKUP(A3,[2]Creditors!A:F,6,FALSE)</f>
        <v>44741</v>
      </c>
    </row>
    <row r="4" spans="1:6" x14ac:dyDescent="0.35">
      <c r="A4">
        <v>5105650</v>
      </c>
      <c r="B4" s="4">
        <v>12.49</v>
      </c>
      <c r="C4" t="s">
        <v>6</v>
      </c>
      <c r="D4" t="s">
        <v>9</v>
      </c>
      <c r="E4" t="s">
        <v>34</v>
      </c>
      <c r="F4" s="1">
        <f>VLOOKUP(A4,[2]Creditors!A:F,6,FALSE)</f>
        <v>44741</v>
      </c>
    </row>
    <row r="5" spans="1:6" x14ac:dyDescent="0.35">
      <c r="A5">
        <v>5105650</v>
      </c>
      <c r="B5" s="4">
        <v>-4.57</v>
      </c>
      <c r="C5" t="s">
        <v>6</v>
      </c>
      <c r="D5" t="s">
        <v>9</v>
      </c>
      <c r="E5" t="s">
        <v>34</v>
      </c>
      <c r="F5" s="1">
        <f>VLOOKUP(A5,[2]Creditors!A:F,6,FALSE)</f>
        <v>44741</v>
      </c>
    </row>
    <row r="6" spans="1:6" x14ac:dyDescent="0.35">
      <c r="A6">
        <v>5105651</v>
      </c>
      <c r="B6" s="4">
        <v>18.62</v>
      </c>
      <c r="C6" t="s">
        <v>6</v>
      </c>
      <c r="D6" t="s">
        <v>9</v>
      </c>
      <c r="E6" t="s">
        <v>17</v>
      </c>
      <c r="F6" s="1">
        <f>VLOOKUP(A6,[2]Creditors!A:F,6,FALSE)</f>
        <v>44741</v>
      </c>
    </row>
    <row r="7" spans="1:6" x14ac:dyDescent="0.35">
      <c r="A7">
        <v>5105497</v>
      </c>
      <c r="B7" s="4">
        <v>48.87</v>
      </c>
      <c r="C7" t="s">
        <v>6</v>
      </c>
      <c r="D7" t="s">
        <v>9</v>
      </c>
      <c r="E7" t="s">
        <v>32</v>
      </c>
      <c r="F7" s="1">
        <f>VLOOKUP(A7,[2]Creditors!A:F,6,FALSE)</f>
        <v>44736</v>
      </c>
    </row>
    <row r="8" spans="1:6" x14ac:dyDescent="0.35">
      <c r="A8">
        <v>5105497</v>
      </c>
      <c r="B8" s="4">
        <v>2.4900000000000002</v>
      </c>
      <c r="C8" t="s">
        <v>6</v>
      </c>
      <c r="D8" t="s">
        <v>9</v>
      </c>
      <c r="E8" t="s">
        <v>32</v>
      </c>
      <c r="F8" s="1">
        <f>VLOOKUP(A8,[2]Creditors!A:F,6,FALSE)</f>
        <v>44736</v>
      </c>
    </row>
    <row r="9" spans="1:6" x14ac:dyDescent="0.35">
      <c r="A9">
        <v>5105497</v>
      </c>
      <c r="B9" s="4">
        <v>2.75</v>
      </c>
      <c r="C9" t="s">
        <v>6</v>
      </c>
      <c r="D9" t="s">
        <v>9</v>
      </c>
      <c r="E9" t="s">
        <v>32</v>
      </c>
      <c r="F9" s="1">
        <f>VLOOKUP(A9,[2]Creditors!A:F,6,FALSE)</f>
        <v>44736</v>
      </c>
    </row>
    <row r="10" spans="1:6" x14ac:dyDescent="0.35">
      <c r="A10">
        <v>5105497</v>
      </c>
      <c r="B10" s="4">
        <v>8.83</v>
      </c>
      <c r="C10" t="s">
        <v>6</v>
      </c>
      <c r="D10" t="s">
        <v>9</v>
      </c>
      <c r="E10" t="s">
        <v>32</v>
      </c>
      <c r="F10" s="1">
        <f>VLOOKUP(A10,[2]Creditors!A:F,6,FALSE)</f>
        <v>44736</v>
      </c>
    </row>
    <row r="11" spans="1:6" x14ac:dyDescent="0.35">
      <c r="A11">
        <v>5105497</v>
      </c>
      <c r="B11" s="4">
        <v>18.98</v>
      </c>
      <c r="C11" t="s">
        <v>6</v>
      </c>
      <c r="D11" t="s">
        <v>9</v>
      </c>
      <c r="E11" t="s">
        <v>32</v>
      </c>
      <c r="F11" s="1">
        <f>VLOOKUP(A11,[2]Creditors!A:F,6,FALSE)</f>
        <v>44736</v>
      </c>
    </row>
    <row r="12" spans="1:6" x14ac:dyDescent="0.35">
      <c r="A12">
        <v>5105497</v>
      </c>
      <c r="B12" s="4">
        <v>20.83</v>
      </c>
      <c r="C12" t="s">
        <v>6</v>
      </c>
      <c r="D12" t="s">
        <v>9</v>
      </c>
      <c r="E12" t="s">
        <v>32</v>
      </c>
      <c r="F12" s="1">
        <f>VLOOKUP(A12,[2]Creditors!A:F,6,FALSE)</f>
        <v>44736</v>
      </c>
    </row>
    <row r="13" spans="1:6" x14ac:dyDescent="0.35">
      <c r="A13">
        <v>5105497</v>
      </c>
      <c r="B13" s="4">
        <v>20</v>
      </c>
      <c r="C13" t="s">
        <v>6</v>
      </c>
      <c r="D13" t="s">
        <v>9</v>
      </c>
      <c r="E13" t="s">
        <v>32</v>
      </c>
      <c r="F13" s="1">
        <f>VLOOKUP(A13,[2]Creditors!A:F,6,FALSE)</f>
        <v>44736</v>
      </c>
    </row>
    <row r="14" spans="1:6" x14ac:dyDescent="0.35">
      <c r="A14">
        <v>5105497</v>
      </c>
      <c r="B14" s="4">
        <v>-30.35</v>
      </c>
      <c r="C14" t="s">
        <v>6</v>
      </c>
      <c r="D14" t="s">
        <v>9</v>
      </c>
      <c r="E14" t="s">
        <v>32</v>
      </c>
      <c r="F14" s="1">
        <f>VLOOKUP(A14,[2]Creditors!A:F,6,FALSE)</f>
        <v>44736</v>
      </c>
    </row>
    <row r="15" spans="1:6" x14ac:dyDescent="0.35">
      <c r="A15">
        <v>5105497</v>
      </c>
      <c r="B15" s="4">
        <v>55</v>
      </c>
      <c r="C15" t="s">
        <v>6</v>
      </c>
      <c r="D15" t="s">
        <v>25</v>
      </c>
      <c r="E15" t="s">
        <v>35</v>
      </c>
      <c r="F15" s="1">
        <f>VLOOKUP(A15,[2]Creditors!A:F,6,FALSE)</f>
        <v>44736</v>
      </c>
    </row>
    <row r="16" spans="1:6" x14ac:dyDescent="0.35">
      <c r="A16">
        <v>5105497</v>
      </c>
      <c r="B16" s="4">
        <v>4.3</v>
      </c>
      <c r="C16" t="s">
        <v>6</v>
      </c>
      <c r="D16" t="s">
        <v>25</v>
      </c>
      <c r="E16" t="s">
        <v>35</v>
      </c>
      <c r="F16" s="1">
        <f>VLOOKUP(A16,[2]Creditors!A:F,6,FALSE)</f>
        <v>44736</v>
      </c>
    </row>
    <row r="17" spans="1:6" x14ac:dyDescent="0.35">
      <c r="A17">
        <v>5105497</v>
      </c>
      <c r="B17" s="4">
        <v>62</v>
      </c>
      <c r="C17" t="s">
        <v>6</v>
      </c>
      <c r="D17" t="s">
        <v>9</v>
      </c>
      <c r="E17" t="s">
        <v>35</v>
      </c>
      <c r="F17" s="1">
        <f>VLOOKUP(A17,[2]Creditors!A:F,6,FALSE)</f>
        <v>44736</v>
      </c>
    </row>
    <row r="18" spans="1:6" x14ac:dyDescent="0.35">
      <c r="A18">
        <v>5105497</v>
      </c>
      <c r="B18" s="4">
        <v>41.98</v>
      </c>
      <c r="C18" t="s">
        <v>6</v>
      </c>
      <c r="D18" t="s">
        <v>9</v>
      </c>
      <c r="E18" t="s">
        <v>35</v>
      </c>
      <c r="F18" s="1">
        <f>VLOOKUP(A18,[2]Creditors!A:F,6,FALSE)</f>
        <v>44736</v>
      </c>
    </row>
    <row r="19" spans="1:6" x14ac:dyDescent="0.35">
      <c r="A19">
        <v>5105497</v>
      </c>
      <c r="B19" s="4">
        <v>13.32</v>
      </c>
      <c r="C19" t="s">
        <v>6</v>
      </c>
      <c r="D19" t="s">
        <v>9</v>
      </c>
      <c r="E19" t="s">
        <v>32</v>
      </c>
      <c r="F19" s="1">
        <f>VLOOKUP(A19,[2]Creditors!A:F,6,FALSE)</f>
        <v>44736</v>
      </c>
    </row>
    <row r="20" spans="1:6" x14ac:dyDescent="0.35">
      <c r="A20">
        <v>5105497</v>
      </c>
      <c r="B20" s="4">
        <v>9.16</v>
      </c>
      <c r="C20" t="s">
        <v>6</v>
      </c>
      <c r="D20" t="s">
        <v>9</v>
      </c>
      <c r="E20" t="s">
        <v>32</v>
      </c>
      <c r="F20" s="1">
        <f>VLOOKUP(A20,[2]Creditors!A:F,6,FALSE)</f>
        <v>44736</v>
      </c>
    </row>
    <row r="21" spans="1:6" x14ac:dyDescent="0.35">
      <c r="A21">
        <v>5105497</v>
      </c>
      <c r="B21" s="4">
        <v>7.91</v>
      </c>
      <c r="C21" t="s">
        <v>6</v>
      </c>
      <c r="D21" t="s">
        <v>9</v>
      </c>
      <c r="E21" t="s">
        <v>32</v>
      </c>
      <c r="F21" s="1">
        <f>VLOOKUP(A21,[2]Creditors!A:F,6,FALSE)</f>
        <v>44736</v>
      </c>
    </row>
    <row r="22" spans="1:6" x14ac:dyDescent="0.35">
      <c r="A22">
        <v>5105497</v>
      </c>
      <c r="B22" s="4">
        <v>50.58</v>
      </c>
      <c r="C22" t="s">
        <v>6</v>
      </c>
      <c r="D22" t="s">
        <v>9</v>
      </c>
      <c r="E22" t="s">
        <v>32</v>
      </c>
      <c r="F22" s="1">
        <f>VLOOKUP(A22,[2]Creditors!A:F,6,FALSE)</f>
        <v>44736</v>
      </c>
    </row>
    <row r="23" spans="1:6" x14ac:dyDescent="0.35">
      <c r="A23">
        <v>5105497</v>
      </c>
      <c r="B23" s="4">
        <v>-13.32</v>
      </c>
      <c r="C23" t="s">
        <v>6</v>
      </c>
      <c r="D23" t="s">
        <v>9</v>
      </c>
      <c r="E23" t="s">
        <v>32</v>
      </c>
      <c r="F23" s="1">
        <f>VLOOKUP(A23,[2]Creditors!A:F,6,FALSE)</f>
        <v>44736</v>
      </c>
    </row>
    <row r="24" spans="1:6" x14ac:dyDescent="0.35">
      <c r="A24">
        <v>5105497</v>
      </c>
      <c r="B24" s="4">
        <v>41.25</v>
      </c>
      <c r="C24" t="s">
        <v>6</v>
      </c>
      <c r="D24" t="s">
        <v>9</v>
      </c>
      <c r="E24" t="s">
        <v>35</v>
      </c>
      <c r="F24" s="1">
        <f>VLOOKUP(A24,[2]Creditors!A:F,6,FALSE)</f>
        <v>44736</v>
      </c>
    </row>
    <row r="25" spans="1:6" x14ac:dyDescent="0.35">
      <c r="A25">
        <v>5105327</v>
      </c>
      <c r="B25" s="4">
        <v>30</v>
      </c>
      <c r="C25" t="s">
        <v>6</v>
      </c>
      <c r="D25" t="s">
        <v>36</v>
      </c>
      <c r="E25" t="s">
        <v>37</v>
      </c>
      <c r="F25" s="1">
        <f>VLOOKUP(A25,[2]Creditors!A:F,6,FALSE)</f>
        <v>44736</v>
      </c>
    </row>
    <row r="26" spans="1:6" x14ac:dyDescent="0.35">
      <c r="A26">
        <v>5105326</v>
      </c>
      <c r="B26" s="4">
        <v>110.83</v>
      </c>
      <c r="C26" t="s">
        <v>6</v>
      </c>
      <c r="D26" t="s">
        <v>38</v>
      </c>
      <c r="E26" t="s">
        <v>13</v>
      </c>
      <c r="F26" s="1">
        <f>VLOOKUP(A26,[2]Creditors!A:F,6,FALSE)</f>
        <v>44736</v>
      </c>
    </row>
    <row r="27" spans="1:6" x14ac:dyDescent="0.35">
      <c r="A27">
        <v>5105326</v>
      </c>
      <c r="B27" s="4">
        <v>-110.83</v>
      </c>
      <c r="C27" t="s">
        <v>6</v>
      </c>
      <c r="D27" t="s">
        <v>38</v>
      </c>
      <c r="E27" t="s">
        <v>13</v>
      </c>
      <c r="F27" s="1">
        <f>VLOOKUP(A27,[2]Creditors!A:F,6,FALSE)</f>
        <v>44736</v>
      </c>
    </row>
    <row r="28" spans="1:6" x14ac:dyDescent="0.35">
      <c r="A28">
        <v>5105326</v>
      </c>
      <c r="B28" s="4">
        <v>60</v>
      </c>
      <c r="C28" t="s">
        <v>6</v>
      </c>
      <c r="D28" t="s">
        <v>25</v>
      </c>
      <c r="E28" t="s">
        <v>39</v>
      </c>
      <c r="F28" s="1">
        <f>VLOOKUP(A28,[2]Creditors!A:F,6,FALSE)</f>
        <v>44736</v>
      </c>
    </row>
    <row r="29" spans="1:6" x14ac:dyDescent="0.35">
      <c r="A29">
        <v>5105326</v>
      </c>
      <c r="B29" s="4">
        <v>458.33</v>
      </c>
      <c r="C29" t="s">
        <v>6</v>
      </c>
      <c r="D29" t="s">
        <v>25</v>
      </c>
      <c r="E29" t="s">
        <v>39</v>
      </c>
      <c r="F29" s="1">
        <f>VLOOKUP(A29,[2]Creditors!A:F,6,FALSE)</f>
        <v>44736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04C66-505D-4B5C-B107-EF725A35641E}">
  <dimension ref="A1:F29"/>
  <sheetViews>
    <sheetView workbookViewId="0">
      <selection sqref="A1:XFD2"/>
    </sheetView>
  </sheetViews>
  <sheetFormatPr defaultRowHeight="14.5" x14ac:dyDescent="0.35"/>
  <cols>
    <col min="1" max="1" width="8.26953125" bestFit="1" customWidth="1"/>
    <col min="2" max="2" width="8.1796875" style="4" bestFit="1" customWidth="1"/>
    <col min="3" max="3" width="22.453125" bestFit="1" customWidth="1"/>
    <col min="4" max="4" width="29.81640625" bestFit="1" customWidth="1"/>
    <col min="5" max="5" width="42.81640625" bestFit="1" customWidth="1"/>
    <col min="6" max="6" width="10.7265625" bestFit="1" customWidth="1"/>
  </cols>
  <sheetData>
    <row r="1" spans="1:6" x14ac:dyDescent="0.35">
      <c r="A1" s="7" t="s">
        <v>41</v>
      </c>
      <c r="B1" s="7"/>
      <c r="C1" s="7"/>
      <c r="D1" s="7"/>
      <c r="E1" s="7"/>
      <c r="F1" s="7"/>
    </row>
    <row r="2" spans="1:6" ht="29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35">
      <c r="A3">
        <v>5106539</v>
      </c>
      <c r="B3" s="4">
        <v>160</v>
      </c>
      <c r="C3" t="s">
        <v>6</v>
      </c>
      <c r="D3" t="s">
        <v>23</v>
      </c>
      <c r="E3" t="s">
        <v>42</v>
      </c>
      <c r="F3" s="1">
        <v>44771</v>
      </c>
    </row>
    <row r="4" spans="1:6" x14ac:dyDescent="0.35">
      <c r="A4">
        <v>5106539</v>
      </c>
      <c r="B4" s="4">
        <v>33</v>
      </c>
      <c r="C4" t="s">
        <v>6</v>
      </c>
      <c r="D4" t="s">
        <v>23</v>
      </c>
      <c r="E4" t="s">
        <v>42</v>
      </c>
      <c r="F4" s="1">
        <v>44771</v>
      </c>
    </row>
    <row r="5" spans="1:6" x14ac:dyDescent="0.35">
      <c r="A5">
        <v>5106539</v>
      </c>
      <c r="B5" s="4">
        <v>33</v>
      </c>
      <c r="C5" t="s">
        <v>6</v>
      </c>
      <c r="D5" t="s">
        <v>23</v>
      </c>
      <c r="E5" t="s">
        <v>42</v>
      </c>
      <c r="F5" s="1">
        <v>44771</v>
      </c>
    </row>
    <row r="6" spans="1:6" x14ac:dyDescent="0.35">
      <c r="A6">
        <v>5106539</v>
      </c>
      <c r="B6" s="4">
        <v>33</v>
      </c>
      <c r="C6" t="s">
        <v>6</v>
      </c>
      <c r="D6" t="s">
        <v>23</v>
      </c>
      <c r="E6" t="s">
        <v>42</v>
      </c>
      <c r="F6" s="1">
        <v>44771</v>
      </c>
    </row>
    <row r="7" spans="1:6" x14ac:dyDescent="0.35">
      <c r="A7">
        <v>5106541</v>
      </c>
      <c r="B7" s="4">
        <v>51.67</v>
      </c>
      <c r="C7" t="s">
        <v>6</v>
      </c>
      <c r="D7" t="s">
        <v>9</v>
      </c>
      <c r="E7" t="s">
        <v>34</v>
      </c>
      <c r="F7" s="1">
        <v>44771</v>
      </c>
    </row>
    <row r="8" spans="1:6" x14ac:dyDescent="0.35">
      <c r="A8">
        <v>5106541</v>
      </c>
      <c r="B8" s="4">
        <v>33.799999999999997</v>
      </c>
      <c r="C8" t="s">
        <v>6</v>
      </c>
      <c r="D8" t="s">
        <v>9</v>
      </c>
      <c r="E8" t="s">
        <v>34</v>
      </c>
      <c r="F8" s="1">
        <v>44771</v>
      </c>
    </row>
    <row r="9" spans="1:6" x14ac:dyDescent="0.35">
      <c r="A9">
        <v>5106541</v>
      </c>
      <c r="B9" s="4">
        <v>176</v>
      </c>
      <c r="C9" t="s">
        <v>6</v>
      </c>
      <c r="D9" t="s">
        <v>9</v>
      </c>
      <c r="E9" t="s">
        <v>34</v>
      </c>
      <c r="F9" s="1">
        <v>44771</v>
      </c>
    </row>
    <row r="10" spans="1:6" x14ac:dyDescent="0.35">
      <c r="A10">
        <v>5106543</v>
      </c>
      <c r="B10" s="4">
        <v>11.98</v>
      </c>
      <c r="C10" t="s">
        <v>6</v>
      </c>
      <c r="D10" t="s">
        <v>16</v>
      </c>
      <c r="E10" t="s">
        <v>17</v>
      </c>
      <c r="F10" s="1">
        <v>44771</v>
      </c>
    </row>
    <row r="11" spans="1:6" x14ac:dyDescent="0.35">
      <c r="A11">
        <v>5106542</v>
      </c>
      <c r="B11" s="4">
        <v>462</v>
      </c>
      <c r="C11" t="s">
        <v>6</v>
      </c>
      <c r="D11" t="s">
        <v>43</v>
      </c>
      <c r="E11" t="s">
        <v>44</v>
      </c>
      <c r="F11" s="1">
        <v>44771</v>
      </c>
    </row>
    <row r="12" spans="1:6" x14ac:dyDescent="0.35">
      <c r="A12">
        <v>5106542</v>
      </c>
      <c r="B12" s="4">
        <v>26.83</v>
      </c>
      <c r="C12" t="s">
        <v>6</v>
      </c>
      <c r="D12" t="s">
        <v>43</v>
      </c>
      <c r="E12" t="s">
        <v>44</v>
      </c>
      <c r="F12" s="1">
        <v>44771</v>
      </c>
    </row>
    <row r="13" spans="1:6" x14ac:dyDescent="0.35">
      <c r="A13">
        <v>5106542</v>
      </c>
      <c r="B13" s="4">
        <v>230.79</v>
      </c>
      <c r="C13" t="s">
        <v>6</v>
      </c>
      <c r="D13" t="s">
        <v>9</v>
      </c>
      <c r="E13" t="s">
        <v>13</v>
      </c>
      <c r="F13" s="1">
        <v>44771</v>
      </c>
    </row>
    <row r="14" spans="1:6" x14ac:dyDescent="0.35">
      <c r="A14">
        <v>5106542</v>
      </c>
      <c r="B14" s="4">
        <v>302.5</v>
      </c>
      <c r="C14" t="s">
        <v>6</v>
      </c>
      <c r="D14" t="s">
        <v>14</v>
      </c>
      <c r="E14" t="s">
        <v>15</v>
      </c>
      <c r="F14" s="1">
        <v>44771</v>
      </c>
    </row>
    <row r="15" spans="1:6" x14ac:dyDescent="0.35">
      <c r="A15">
        <v>5106542</v>
      </c>
      <c r="B15" s="4">
        <v>302.5</v>
      </c>
      <c r="C15" t="s">
        <v>6</v>
      </c>
      <c r="D15" t="s">
        <v>14</v>
      </c>
      <c r="E15" t="s">
        <v>15</v>
      </c>
      <c r="F15" s="1">
        <v>44771</v>
      </c>
    </row>
    <row r="16" spans="1:6" x14ac:dyDescent="0.35">
      <c r="A16">
        <v>5106542</v>
      </c>
      <c r="B16" s="4">
        <v>107.5</v>
      </c>
      <c r="C16" t="s">
        <v>6</v>
      </c>
      <c r="D16" t="s">
        <v>14</v>
      </c>
      <c r="E16" t="s">
        <v>15</v>
      </c>
      <c r="F16" s="1">
        <v>44771</v>
      </c>
    </row>
    <row r="17" spans="1:6" x14ac:dyDescent="0.35">
      <c r="A17">
        <v>5106542</v>
      </c>
      <c r="B17" s="4">
        <v>17.64</v>
      </c>
      <c r="C17" t="s">
        <v>6</v>
      </c>
      <c r="D17" t="s">
        <v>12</v>
      </c>
      <c r="E17" t="s">
        <v>11</v>
      </c>
      <c r="F17" s="1">
        <v>44771</v>
      </c>
    </row>
    <row r="18" spans="1:6" x14ac:dyDescent="0.35">
      <c r="F18" s="1"/>
    </row>
    <row r="19" spans="1:6" x14ac:dyDescent="0.35">
      <c r="F19" s="1"/>
    </row>
    <row r="20" spans="1:6" x14ac:dyDescent="0.35">
      <c r="F20" s="1"/>
    </row>
    <row r="21" spans="1:6" x14ac:dyDescent="0.35">
      <c r="F21" s="1"/>
    </row>
    <row r="22" spans="1:6" x14ac:dyDescent="0.35">
      <c r="F22" s="1"/>
    </row>
    <row r="23" spans="1:6" x14ac:dyDescent="0.35">
      <c r="F23" s="1"/>
    </row>
    <row r="24" spans="1:6" x14ac:dyDescent="0.35">
      <c r="F24" s="1"/>
    </row>
    <row r="25" spans="1:6" x14ac:dyDescent="0.35">
      <c r="F25" s="1"/>
    </row>
    <row r="26" spans="1:6" x14ac:dyDescent="0.35">
      <c r="F26" s="1"/>
    </row>
    <row r="27" spans="1:6" x14ac:dyDescent="0.35">
      <c r="F27" s="1"/>
    </row>
    <row r="28" spans="1:6" x14ac:dyDescent="0.35">
      <c r="F28" s="1"/>
    </row>
    <row r="29" spans="1:6" x14ac:dyDescent="0.35">
      <c r="F29" s="1"/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670B5-9F0B-46C0-875D-FE722661A8C5}">
  <dimension ref="A1:F16"/>
  <sheetViews>
    <sheetView workbookViewId="0">
      <selection activeCell="C15" sqref="C15"/>
    </sheetView>
  </sheetViews>
  <sheetFormatPr defaultRowHeight="14.5" x14ac:dyDescent="0.35"/>
  <cols>
    <col min="1" max="1" width="8.26953125" bestFit="1" customWidth="1"/>
    <col min="2" max="2" width="8.1796875" style="4" bestFit="1" customWidth="1"/>
    <col min="3" max="3" width="22.453125" bestFit="1" customWidth="1"/>
    <col min="4" max="4" width="29.81640625" bestFit="1" customWidth="1"/>
    <col min="5" max="5" width="42.81640625" bestFit="1" customWidth="1"/>
    <col min="6" max="6" width="10.7265625" style="1" bestFit="1" customWidth="1"/>
  </cols>
  <sheetData>
    <row r="1" spans="1:6" x14ac:dyDescent="0.35">
      <c r="A1" s="7" t="s">
        <v>45</v>
      </c>
      <c r="B1" s="7"/>
      <c r="C1" s="7"/>
      <c r="D1" s="7"/>
      <c r="E1" s="7"/>
      <c r="F1" s="7"/>
    </row>
    <row r="2" spans="1:6" ht="29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35">
      <c r="A3">
        <v>5106795</v>
      </c>
      <c r="B3" s="4">
        <v>41.6</v>
      </c>
      <c r="C3" t="s">
        <v>6</v>
      </c>
      <c r="D3" t="s">
        <v>36</v>
      </c>
      <c r="E3" t="s">
        <v>37</v>
      </c>
      <c r="F3" s="1">
        <f>VLOOKUP(A3,[3]Creditors!A:F,6,FALSE)</f>
        <v>44804</v>
      </c>
    </row>
    <row r="4" spans="1:6" x14ac:dyDescent="0.35">
      <c r="A4">
        <v>5106795</v>
      </c>
      <c r="B4" s="4">
        <v>29.65</v>
      </c>
      <c r="C4" t="s">
        <v>6</v>
      </c>
      <c r="D4" t="s">
        <v>36</v>
      </c>
      <c r="E4" t="s">
        <v>37</v>
      </c>
      <c r="F4" s="1">
        <f>VLOOKUP(A4,[3]Creditors!A:F,6,FALSE)</f>
        <v>44804</v>
      </c>
    </row>
    <row r="5" spans="1:6" x14ac:dyDescent="0.35">
      <c r="A5">
        <v>5106795</v>
      </c>
      <c r="B5" s="4">
        <v>64.400000000000006</v>
      </c>
      <c r="C5" t="s">
        <v>6</v>
      </c>
      <c r="D5" t="s">
        <v>36</v>
      </c>
      <c r="E5" t="s">
        <v>37</v>
      </c>
      <c r="F5" s="1">
        <f>VLOOKUP(A5,[3]Creditors!A:F,6,FALSE)</f>
        <v>44804</v>
      </c>
    </row>
    <row r="6" spans="1:6" x14ac:dyDescent="0.35">
      <c r="A6">
        <v>5106791</v>
      </c>
      <c r="B6" s="4">
        <v>4.99</v>
      </c>
      <c r="C6" t="s">
        <v>6</v>
      </c>
      <c r="D6" t="s">
        <v>46</v>
      </c>
      <c r="E6" t="s">
        <v>32</v>
      </c>
      <c r="F6" s="1">
        <f>VLOOKUP(A6,[3]Creditors!A:F,6,FALSE)</f>
        <v>44804</v>
      </c>
    </row>
    <row r="7" spans="1:6" x14ac:dyDescent="0.35">
      <c r="A7">
        <v>5106791</v>
      </c>
      <c r="B7" s="4">
        <v>4.99</v>
      </c>
      <c r="C7" t="s">
        <v>6</v>
      </c>
      <c r="D7" t="s">
        <v>46</v>
      </c>
      <c r="E7" t="s">
        <v>32</v>
      </c>
      <c r="F7" s="1">
        <f>VLOOKUP(A7,[3]Creditors!A:F,6,FALSE)</f>
        <v>44804</v>
      </c>
    </row>
    <row r="8" spans="1:6" x14ac:dyDescent="0.35">
      <c r="A8">
        <v>5106791</v>
      </c>
      <c r="B8" s="4">
        <v>135</v>
      </c>
      <c r="C8" t="s">
        <v>6</v>
      </c>
      <c r="D8" t="s">
        <v>46</v>
      </c>
      <c r="E8" t="s">
        <v>32</v>
      </c>
      <c r="F8" s="1">
        <f>VLOOKUP(A8,[3]Creditors!A:F,6,FALSE)</f>
        <v>44804</v>
      </c>
    </row>
    <row r="9" spans="1:6" x14ac:dyDescent="0.35">
      <c r="A9">
        <v>5106791</v>
      </c>
      <c r="B9" s="4">
        <v>5</v>
      </c>
      <c r="C9" t="s">
        <v>6</v>
      </c>
      <c r="D9" t="s">
        <v>46</v>
      </c>
      <c r="E9" t="s">
        <v>32</v>
      </c>
      <c r="F9" s="1">
        <f>VLOOKUP(A9,[3]Creditors!A:F,6,FALSE)</f>
        <v>44804</v>
      </c>
    </row>
    <row r="10" spans="1:6" x14ac:dyDescent="0.35">
      <c r="A10">
        <v>5106791</v>
      </c>
      <c r="B10" s="4">
        <v>13</v>
      </c>
      <c r="C10" t="s">
        <v>6</v>
      </c>
      <c r="D10" t="s">
        <v>46</v>
      </c>
      <c r="E10" t="s">
        <v>32</v>
      </c>
      <c r="F10" s="1">
        <f>VLOOKUP(A10,[3]Creditors!A:F,6,FALSE)</f>
        <v>44804</v>
      </c>
    </row>
    <row r="11" spans="1:6" x14ac:dyDescent="0.35">
      <c r="A11">
        <v>5106795</v>
      </c>
      <c r="B11" s="4">
        <v>85.14</v>
      </c>
      <c r="C11" t="s">
        <v>6</v>
      </c>
      <c r="D11" t="s">
        <v>46</v>
      </c>
      <c r="E11" t="s">
        <v>37</v>
      </c>
      <c r="F11" s="1">
        <f>VLOOKUP(A11,[3]Creditors!A:F,6,FALSE)</f>
        <v>44804</v>
      </c>
    </row>
    <row r="12" spans="1:6" x14ac:dyDescent="0.35">
      <c r="A12">
        <v>5106795</v>
      </c>
      <c r="B12" s="4">
        <v>36</v>
      </c>
      <c r="C12" t="s">
        <v>6</v>
      </c>
      <c r="D12" t="s">
        <v>46</v>
      </c>
      <c r="E12" t="s">
        <v>37</v>
      </c>
      <c r="F12" s="1">
        <f>VLOOKUP(A12,[3]Creditors!A:F,6,FALSE)</f>
        <v>44804</v>
      </c>
    </row>
    <row r="13" spans="1:6" x14ac:dyDescent="0.35">
      <c r="A13">
        <v>5106795</v>
      </c>
      <c r="B13" s="4">
        <v>15.8</v>
      </c>
      <c r="C13" t="s">
        <v>6</v>
      </c>
      <c r="D13" t="s">
        <v>46</v>
      </c>
      <c r="E13" t="s">
        <v>37</v>
      </c>
      <c r="F13" s="1">
        <f>VLOOKUP(A13,[3]Creditors!A:F,6,FALSE)</f>
        <v>44804</v>
      </c>
    </row>
    <row r="14" spans="1:6" x14ac:dyDescent="0.35">
      <c r="A14">
        <v>5106795</v>
      </c>
      <c r="B14" s="4">
        <v>21.42</v>
      </c>
      <c r="C14" t="s">
        <v>6</v>
      </c>
      <c r="D14" t="s">
        <v>46</v>
      </c>
      <c r="E14" t="s">
        <v>37</v>
      </c>
      <c r="F14" s="1">
        <f>VLOOKUP(A14,[3]Creditors!A:F,6,FALSE)</f>
        <v>44804</v>
      </c>
    </row>
    <row r="15" spans="1:6" x14ac:dyDescent="0.35">
      <c r="A15">
        <v>5107363</v>
      </c>
      <c r="B15" s="4">
        <v>1.75</v>
      </c>
      <c r="C15" t="s">
        <v>6</v>
      </c>
      <c r="D15" t="s">
        <v>9</v>
      </c>
      <c r="E15" t="s">
        <v>47</v>
      </c>
      <c r="F15" s="1">
        <f>VLOOKUP(A15,[3]Creditors!A:F,6,FALSE)</f>
        <v>44804</v>
      </c>
    </row>
    <row r="16" spans="1:6" x14ac:dyDescent="0.35">
      <c r="A16">
        <v>5107363</v>
      </c>
      <c r="B16" s="4">
        <v>9.1300000000000008</v>
      </c>
      <c r="C16" t="s">
        <v>6</v>
      </c>
      <c r="D16" t="s">
        <v>9</v>
      </c>
      <c r="E16" t="s">
        <v>47</v>
      </c>
      <c r="F16" s="1">
        <f>VLOOKUP(A16,[3]Creditors!A:F,6,FALSE)</f>
        <v>44804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F0355-56E7-4C6E-9676-65F6E380A2E1}">
  <dimension ref="A1:F59"/>
  <sheetViews>
    <sheetView topLeftCell="A27" workbookViewId="0">
      <selection activeCell="K27" sqref="K27"/>
    </sheetView>
  </sheetViews>
  <sheetFormatPr defaultRowHeight="14.5" x14ac:dyDescent="0.35"/>
  <cols>
    <col min="1" max="1" width="8.26953125" bestFit="1" customWidth="1"/>
    <col min="2" max="2" width="8.1796875" style="4" bestFit="1" customWidth="1"/>
    <col min="3" max="3" width="22.453125" bestFit="1" customWidth="1"/>
    <col min="4" max="4" width="29.81640625" bestFit="1" customWidth="1"/>
    <col min="5" max="5" width="42.81640625" bestFit="1" customWidth="1"/>
    <col min="6" max="6" width="10.7265625" style="1" bestFit="1" customWidth="1"/>
  </cols>
  <sheetData>
    <row r="1" spans="1:6" x14ac:dyDescent="0.35">
      <c r="A1" s="7" t="s">
        <v>48</v>
      </c>
      <c r="B1" s="7"/>
      <c r="C1" s="7"/>
      <c r="D1" s="7"/>
      <c r="E1" s="7"/>
      <c r="F1" s="7"/>
    </row>
    <row r="2" spans="1:6" ht="29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35">
      <c r="A3">
        <v>5108041</v>
      </c>
      <c r="B3" s="4">
        <v>41.1</v>
      </c>
      <c r="C3" t="s">
        <v>6</v>
      </c>
      <c r="D3" t="s">
        <v>38</v>
      </c>
      <c r="E3" t="s">
        <v>28</v>
      </c>
      <c r="F3" s="1">
        <v>44834</v>
      </c>
    </row>
    <row r="4" spans="1:6" x14ac:dyDescent="0.35">
      <c r="A4">
        <v>5108041</v>
      </c>
      <c r="B4" s="4">
        <v>41.1</v>
      </c>
      <c r="C4" t="s">
        <v>6</v>
      </c>
      <c r="D4" t="s">
        <v>38</v>
      </c>
      <c r="E4" t="s">
        <v>28</v>
      </c>
      <c r="F4" s="1">
        <v>44834</v>
      </c>
    </row>
    <row r="5" spans="1:6" x14ac:dyDescent="0.35">
      <c r="A5">
        <v>5108041</v>
      </c>
      <c r="B5" s="4">
        <v>7.41</v>
      </c>
      <c r="C5" t="s">
        <v>6</v>
      </c>
      <c r="D5" t="s">
        <v>38</v>
      </c>
      <c r="E5" t="s">
        <v>28</v>
      </c>
      <c r="F5" s="1">
        <v>44834</v>
      </c>
    </row>
    <row r="6" spans="1:6" x14ac:dyDescent="0.35">
      <c r="A6">
        <v>5108041</v>
      </c>
      <c r="B6" s="4">
        <v>30</v>
      </c>
      <c r="C6" t="s">
        <v>6</v>
      </c>
      <c r="D6" t="s">
        <v>21</v>
      </c>
      <c r="E6" t="s">
        <v>28</v>
      </c>
      <c r="F6" s="1">
        <v>44834</v>
      </c>
    </row>
    <row r="7" spans="1:6" x14ac:dyDescent="0.35">
      <c r="A7">
        <v>5108041</v>
      </c>
      <c r="B7" s="4">
        <v>30</v>
      </c>
      <c r="C7" t="s">
        <v>6</v>
      </c>
      <c r="D7" t="s">
        <v>21</v>
      </c>
      <c r="E7" t="s">
        <v>28</v>
      </c>
      <c r="F7" s="1">
        <v>44834</v>
      </c>
    </row>
    <row r="8" spans="1:6" x14ac:dyDescent="0.35">
      <c r="A8">
        <v>5108041</v>
      </c>
      <c r="B8" s="4">
        <v>30</v>
      </c>
      <c r="C8" t="s">
        <v>6</v>
      </c>
      <c r="D8" t="s">
        <v>21</v>
      </c>
      <c r="E8" t="s">
        <v>28</v>
      </c>
      <c r="F8" s="1">
        <v>44834</v>
      </c>
    </row>
    <row r="9" spans="1:6" x14ac:dyDescent="0.35">
      <c r="A9">
        <v>5108041</v>
      </c>
      <c r="B9" s="4">
        <v>40</v>
      </c>
      <c r="C9" t="s">
        <v>6</v>
      </c>
      <c r="D9" t="s">
        <v>21</v>
      </c>
      <c r="E9" t="s">
        <v>28</v>
      </c>
      <c r="F9" s="1">
        <v>44834</v>
      </c>
    </row>
    <row r="10" spans="1:6" x14ac:dyDescent="0.35">
      <c r="A10">
        <v>5108041</v>
      </c>
      <c r="B10" s="4">
        <v>40</v>
      </c>
      <c r="C10" t="s">
        <v>6</v>
      </c>
      <c r="D10" t="s">
        <v>21</v>
      </c>
      <c r="E10" t="s">
        <v>28</v>
      </c>
      <c r="F10" s="1">
        <v>44834</v>
      </c>
    </row>
    <row r="11" spans="1:6" x14ac:dyDescent="0.35">
      <c r="A11">
        <v>5108041</v>
      </c>
      <c r="B11" s="4">
        <v>40</v>
      </c>
      <c r="C11" t="s">
        <v>6</v>
      </c>
      <c r="D11" t="s">
        <v>21</v>
      </c>
      <c r="E11" t="s">
        <v>28</v>
      </c>
      <c r="F11" s="1">
        <v>44834</v>
      </c>
    </row>
    <row r="12" spans="1:6" x14ac:dyDescent="0.35">
      <c r="A12">
        <v>5108041</v>
      </c>
      <c r="B12" s="4">
        <v>60</v>
      </c>
      <c r="C12" t="s">
        <v>6</v>
      </c>
      <c r="D12" t="s">
        <v>21</v>
      </c>
      <c r="E12" t="s">
        <v>28</v>
      </c>
      <c r="F12" s="1">
        <v>44834</v>
      </c>
    </row>
    <row r="13" spans="1:6" x14ac:dyDescent="0.35">
      <c r="A13">
        <v>5108041</v>
      </c>
      <c r="B13" s="4">
        <v>60</v>
      </c>
      <c r="C13" t="s">
        <v>6</v>
      </c>
      <c r="D13" t="s">
        <v>21</v>
      </c>
      <c r="E13" t="s">
        <v>28</v>
      </c>
      <c r="F13" s="1">
        <v>44834</v>
      </c>
    </row>
    <row r="14" spans="1:6" x14ac:dyDescent="0.35">
      <c r="A14">
        <v>5108041</v>
      </c>
      <c r="B14" s="4">
        <v>30</v>
      </c>
      <c r="C14" t="s">
        <v>6</v>
      </c>
      <c r="D14" t="s">
        <v>21</v>
      </c>
      <c r="E14" t="s">
        <v>28</v>
      </c>
      <c r="F14" s="1">
        <v>44834</v>
      </c>
    </row>
    <row r="15" spans="1:6" x14ac:dyDescent="0.35">
      <c r="A15">
        <v>5108041</v>
      </c>
      <c r="B15" s="4">
        <v>40</v>
      </c>
      <c r="C15" t="s">
        <v>6</v>
      </c>
      <c r="D15" t="s">
        <v>21</v>
      </c>
      <c r="E15" t="s">
        <v>28</v>
      </c>
      <c r="F15" s="1">
        <v>44834</v>
      </c>
    </row>
    <row r="16" spans="1:6" x14ac:dyDescent="0.35">
      <c r="A16">
        <v>5108041</v>
      </c>
      <c r="B16" s="4">
        <v>40</v>
      </c>
      <c r="C16" t="s">
        <v>6</v>
      </c>
      <c r="D16" t="s">
        <v>21</v>
      </c>
      <c r="E16" t="s">
        <v>28</v>
      </c>
      <c r="F16" s="1">
        <v>44834</v>
      </c>
    </row>
    <row r="17" spans="1:6" x14ac:dyDescent="0.35">
      <c r="A17">
        <v>5108041</v>
      </c>
      <c r="B17" s="4">
        <v>60.5</v>
      </c>
      <c r="C17" t="s">
        <v>6</v>
      </c>
      <c r="D17" t="s">
        <v>21</v>
      </c>
      <c r="E17" t="s">
        <v>28</v>
      </c>
      <c r="F17" s="1">
        <v>44834</v>
      </c>
    </row>
    <row r="18" spans="1:6" x14ac:dyDescent="0.35">
      <c r="A18">
        <v>5108043</v>
      </c>
      <c r="B18" s="4">
        <v>30.5</v>
      </c>
      <c r="C18" t="s">
        <v>6</v>
      </c>
      <c r="D18" t="s">
        <v>21</v>
      </c>
      <c r="E18" t="s">
        <v>28</v>
      </c>
      <c r="F18" s="1">
        <v>44834</v>
      </c>
    </row>
    <row r="19" spans="1:6" x14ac:dyDescent="0.35">
      <c r="A19">
        <v>5108043</v>
      </c>
      <c r="B19" s="4">
        <v>30.5</v>
      </c>
      <c r="C19" t="s">
        <v>6</v>
      </c>
      <c r="D19" t="s">
        <v>21</v>
      </c>
      <c r="E19" t="s">
        <v>28</v>
      </c>
      <c r="F19" s="1">
        <v>44834</v>
      </c>
    </row>
    <row r="20" spans="1:6" x14ac:dyDescent="0.35">
      <c r="A20">
        <v>5108043</v>
      </c>
      <c r="B20" s="4">
        <v>30.5</v>
      </c>
      <c r="C20" t="s">
        <v>6</v>
      </c>
      <c r="D20" t="s">
        <v>21</v>
      </c>
      <c r="E20" t="s">
        <v>28</v>
      </c>
      <c r="F20" s="1">
        <v>44834</v>
      </c>
    </row>
    <row r="21" spans="1:6" x14ac:dyDescent="0.35">
      <c r="A21">
        <v>5108043</v>
      </c>
      <c r="B21" s="4">
        <v>30.5</v>
      </c>
      <c r="C21" t="s">
        <v>6</v>
      </c>
      <c r="D21" t="s">
        <v>21</v>
      </c>
      <c r="E21" t="s">
        <v>28</v>
      </c>
      <c r="F21" s="1">
        <v>44834</v>
      </c>
    </row>
    <row r="22" spans="1:6" x14ac:dyDescent="0.35">
      <c r="A22">
        <v>5108043</v>
      </c>
      <c r="B22" s="4">
        <v>30.5</v>
      </c>
      <c r="C22" t="s">
        <v>6</v>
      </c>
      <c r="D22" t="s">
        <v>21</v>
      </c>
      <c r="E22" t="s">
        <v>28</v>
      </c>
      <c r="F22" s="1">
        <v>44834</v>
      </c>
    </row>
    <row r="23" spans="1:6" x14ac:dyDescent="0.35">
      <c r="A23">
        <v>5108043</v>
      </c>
      <c r="B23" s="4">
        <v>60</v>
      </c>
      <c r="C23" t="s">
        <v>6</v>
      </c>
      <c r="D23" t="s">
        <v>21</v>
      </c>
      <c r="E23" t="s">
        <v>28</v>
      </c>
      <c r="F23" s="1">
        <v>44834</v>
      </c>
    </row>
    <row r="24" spans="1:6" x14ac:dyDescent="0.35">
      <c r="A24">
        <v>5108043</v>
      </c>
      <c r="B24" s="4">
        <v>70</v>
      </c>
      <c r="C24" t="s">
        <v>6</v>
      </c>
      <c r="D24" t="s">
        <v>21</v>
      </c>
      <c r="E24" t="s">
        <v>28</v>
      </c>
      <c r="F24" s="1">
        <v>44834</v>
      </c>
    </row>
    <row r="25" spans="1:6" x14ac:dyDescent="0.35">
      <c r="A25">
        <v>5108043</v>
      </c>
      <c r="B25" s="4">
        <v>30</v>
      </c>
      <c r="C25" t="s">
        <v>6</v>
      </c>
      <c r="D25" t="s">
        <v>21</v>
      </c>
      <c r="E25" t="s">
        <v>28</v>
      </c>
      <c r="F25" s="1">
        <v>44834</v>
      </c>
    </row>
    <row r="26" spans="1:6" x14ac:dyDescent="0.35">
      <c r="A26">
        <v>5108043</v>
      </c>
      <c r="B26" s="4">
        <v>30.5</v>
      </c>
      <c r="C26" t="s">
        <v>6</v>
      </c>
      <c r="D26" t="s">
        <v>21</v>
      </c>
      <c r="E26" t="s">
        <v>28</v>
      </c>
      <c r="F26" s="1">
        <v>44834</v>
      </c>
    </row>
    <row r="27" spans="1:6" x14ac:dyDescent="0.35">
      <c r="A27">
        <v>5108043</v>
      </c>
      <c r="B27" s="4">
        <v>61</v>
      </c>
      <c r="C27" t="s">
        <v>6</v>
      </c>
      <c r="D27" t="s">
        <v>21</v>
      </c>
      <c r="E27" t="s">
        <v>28</v>
      </c>
      <c r="F27" s="1">
        <v>44834</v>
      </c>
    </row>
    <row r="28" spans="1:6" x14ac:dyDescent="0.35">
      <c r="A28">
        <v>5108043</v>
      </c>
      <c r="B28" s="4">
        <v>-60</v>
      </c>
      <c r="C28" t="s">
        <v>6</v>
      </c>
      <c r="D28" t="s">
        <v>21</v>
      </c>
      <c r="E28" t="s">
        <v>28</v>
      </c>
      <c r="F28" s="1">
        <v>44834</v>
      </c>
    </row>
    <row r="29" spans="1:6" x14ac:dyDescent="0.35">
      <c r="A29">
        <v>5108043</v>
      </c>
      <c r="B29" s="4">
        <v>60</v>
      </c>
      <c r="C29" t="s">
        <v>6</v>
      </c>
      <c r="D29" t="s">
        <v>21</v>
      </c>
      <c r="E29" t="s">
        <v>28</v>
      </c>
      <c r="F29" s="1">
        <v>44834</v>
      </c>
    </row>
    <row r="30" spans="1:6" x14ac:dyDescent="0.35">
      <c r="A30">
        <v>5108043</v>
      </c>
      <c r="B30" s="4">
        <v>30</v>
      </c>
      <c r="C30" t="s">
        <v>6</v>
      </c>
      <c r="D30" t="s">
        <v>21</v>
      </c>
      <c r="E30" t="s">
        <v>28</v>
      </c>
      <c r="F30" s="1">
        <v>44834</v>
      </c>
    </row>
    <row r="31" spans="1:6" x14ac:dyDescent="0.35">
      <c r="A31">
        <v>5108043</v>
      </c>
      <c r="B31" s="4">
        <v>30</v>
      </c>
      <c r="C31" t="s">
        <v>6</v>
      </c>
      <c r="D31" t="s">
        <v>21</v>
      </c>
      <c r="E31" t="s">
        <v>28</v>
      </c>
      <c r="F31" s="1">
        <v>44834</v>
      </c>
    </row>
    <row r="32" spans="1:6" x14ac:dyDescent="0.35">
      <c r="A32">
        <v>5108043</v>
      </c>
      <c r="B32" s="4">
        <v>35</v>
      </c>
      <c r="C32" t="s">
        <v>6</v>
      </c>
      <c r="D32" t="s">
        <v>21</v>
      </c>
      <c r="E32" t="s">
        <v>28</v>
      </c>
      <c r="F32" s="1">
        <v>44834</v>
      </c>
    </row>
    <row r="33" spans="1:6" x14ac:dyDescent="0.35">
      <c r="A33">
        <v>5108043</v>
      </c>
      <c r="B33" s="4">
        <v>305</v>
      </c>
      <c r="C33" t="s">
        <v>6</v>
      </c>
      <c r="D33" t="s">
        <v>49</v>
      </c>
      <c r="E33" t="s">
        <v>50</v>
      </c>
      <c r="F33" s="1">
        <v>44834</v>
      </c>
    </row>
    <row r="34" spans="1:6" x14ac:dyDescent="0.35">
      <c r="A34">
        <v>5108043</v>
      </c>
      <c r="B34" s="4">
        <v>305</v>
      </c>
      <c r="C34" t="s">
        <v>6</v>
      </c>
      <c r="D34" t="s">
        <v>49</v>
      </c>
      <c r="E34" t="s">
        <v>50</v>
      </c>
      <c r="F34" s="1">
        <v>44834</v>
      </c>
    </row>
    <row r="35" spans="1:6" x14ac:dyDescent="0.35">
      <c r="A35">
        <v>5108045</v>
      </c>
      <c r="B35" s="4">
        <v>960</v>
      </c>
      <c r="C35" t="s">
        <v>6</v>
      </c>
      <c r="D35" t="s">
        <v>7</v>
      </c>
      <c r="E35" t="s">
        <v>29</v>
      </c>
      <c r="F35" s="1">
        <v>44834</v>
      </c>
    </row>
    <row r="36" spans="1:6" x14ac:dyDescent="0.35">
      <c r="A36">
        <v>5108045</v>
      </c>
      <c r="B36" s="4">
        <v>5.0999999999999996</v>
      </c>
      <c r="C36" t="s">
        <v>6</v>
      </c>
      <c r="D36" t="s">
        <v>7</v>
      </c>
      <c r="E36" t="s">
        <v>47</v>
      </c>
      <c r="F36" s="1">
        <v>44834</v>
      </c>
    </row>
    <row r="37" spans="1:6" x14ac:dyDescent="0.35">
      <c r="A37">
        <v>5108046</v>
      </c>
      <c r="B37" s="4">
        <v>10.67</v>
      </c>
      <c r="C37" t="s">
        <v>6</v>
      </c>
      <c r="D37" t="s">
        <v>51</v>
      </c>
      <c r="E37" t="s">
        <v>52</v>
      </c>
      <c r="F37" s="1">
        <v>44834</v>
      </c>
    </row>
    <row r="38" spans="1:6" x14ac:dyDescent="0.35">
      <c r="A38">
        <v>5108046</v>
      </c>
      <c r="B38" s="4">
        <v>8.74</v>
      </c>
      <c r="C38" t="s">
        <v>6</v>
      </c>
      <c r="D38" t="s">
        <v>9</v>
      </c>
      <c r="E38" t="s">
        <v>29</v>
      </c>
      <c r="F38" s="1">
        <v>44834</v>
      </c>
    </row>
    <row r="39" spans="1:6" x14ac:dyDescent="0.35">
      <c r="A39">
        <v>5108046</v>
      </c>
      <c r="B39" s="4">
        <v>31.03</v>
      </c>
      <c r="C39" t="s">
        <v>6</v>
      </c>
      <c r="D39" t="s">
        <v>9</v>
      </c>
      <c r="E39" t="s">
        <v>53</v>
      </c>
      <c r="F39" s="1">
        <v>44834</v>
      </c>
    </row>
    <row r="40" spans="1:6" x14ac:dyDescent="0.35">
      <c r="A40">
        <v>5108046</v>
      </c>
      <c r="B40" s="4">
        <v>119.65</v>
      </c>
      <c r="C40" t="s">
        <v>6</v>
      </c>
      <c r="D40" t="s">
        <v>9</v>
      </c>
      <c r="E40" t="s">
        <v>29</v>
      </c>
      <c r="F40" s="1">
        <v>44834</v>
      </c>
    </row>
    <row r="41" spans="1:6" x14ac:dyDescent="0.35">
      <c r="A41">
        <v>5108046</v>
      </c>
      <c r="B41" s="4">
        <v>46.66</v>
      </c>
      <c r="C41" t="s">
        <v>6</v>
      </c>
      <c r="D41" t="s">
        <v>9</v>
      </c>
      <c r="E41" t="s">
        <v>29</v>
      </c>
      <c r="F41" s="1">
        <v>44834</v>
      </c>
    </row>
    <row r="42" spans="1:6" x14ac:dyDescent="0.35">
      <c r="A42">
        <v>5108046</v>
      </c>
      <c r="B42" s="4">
        <v>319</v>
      </c>
      <c r="C42" t="s">
        <v>6</v>
      </c>
      <c r="D42" t="s">
        <v>23</v>
      </c>
      <c r="E42" t="s">
        <v>54</v>
      </c>
      <c r="F42" s="1">
        <v>44834</v>
      </c>
    </row>
    <row r="43" spans="1:6" x14ac:dyDescent="0.35">
      <c r="A43">
        <v>5108047</v>
      </c>
      <c r="B43" s="4">
        <v>300</v>
      </c>
      <c r="C43" t="s">
        <v>6</v>
      </c>
      <c r="D43" t="s">
        <v>38</v>
      </c>
      <c r="E43" t="s">
        <v>13</v>
      </c>
      <c r="F43" s="1">
        <v>44834</v>
      </c>
    </row>
    <row r="44" spans="1:6" x14ac:dyDescent="0.35">
      <c r="A44">
        <v>5108047</v>
      </c>
      <c r="B44" s="4">
        <v>251.66</v>
      </c>
      <c r="C44" t="s">
        <v>6</v>
      </c>
      <c r="D44" t="s">
        <v>9</v>
      </c>
      <c r="E44" t="s">
        <v>55</v>
      </c>
      <c r="F44" s="1">
        <v>44834</v>
      </c>
    </row>
    <row r="45" spans="1:6" x14ac:dyDescent="0.35">
      <c r="A45">
        <v>5108047</v>
      </c>
      <c r="B45" s="4">
        <v>105.81</v>
      </c>
      <c r="C45" t="s">
        <v>6</v>
      </c>
      <c r="D45" t="s">
        <v>56</v>
      </c>
      <c r="E45" t="s">
        <v>57</v>
      </c>
      <c r="F45" s="1">
        <v>44834</v>
      </c>
    </row>
    <row r="46" spans="1:6" x14ac:dyDescent="0.35">
      <c r="A46">
        <v>5108047</v>
      </c>
      <c r="B46" s="4">
        <v>76.34</v>
      </c>
      <c r="C46" t="s">
        <v>6</v>
      </c>
      <c r="D46" t="s">
        <v>12</v>
      </c>
      <c r="E46" t="s">
        <v>11</v>
      </c>
      <c r="F46" s="1">
        <v>44834</v>
      </c>
    </row>
    <row r="47" spans="1:6" x14ac:dyDescent="0.35">
      <c r="A47">
        <v>5108047</v>
      </c>
      <c r="B47" s="4">
        <v>212.5</v>
      </c>
      <c r="C47" t="s">
        <v>6</v>
      </c>
      <c r="D47" t="s">
        <v>14</v>
      </c>
      <c r="E47" t="s">
        <v>15</v>
      </c>
      <c r="F47" s="1">
        <v>44834</v>
      </c>
    </row>
    <row r="48" spans="1:6" x14ac:dyDescent="0.35">
      <c r="A48">
        <v>5108047</v>
      </c>
      <c r="B48" s="4">
        <v>302.5</v>
      </c>
      <c r="C48" t="s">
        <v>6</v>
      </c>
      <c r="D48" t="s">
        <v>14</v>
      </c>
      <c r="E48" t="s">
        <v>15</v>
      </c>
      <c r="F48" s="1">
        <v>44834</v>
      </c>
    </row>
    <row r="49" spans="1:6" x14ac:dyDescent="0.35">
      <c r="A49">
        <v>5108047</v>
      </c>
      <c r="B49" s="4">
        <v>302.5</v>
      </c>
      <c r="C49" t="s">
        <v>6</v>
      </c>
      <c r="D49" t="s">
        <v>14</v>
      </c>
      <c r="E49" t="s">
        <v>15</v>
      </c>
      <c r="F49" s="1">
        <v>44834</v>
      </c>
    </row>
    <row r="50" spans="1:6" x14ac:dyDescent="0.35">
      <c r="A50">
        <v>5108047</v>
      </c>
      <c r="B50" s="4">
        <v>302.5</v>
      </c>
      <c r="C50" t="s">
        <v>6</v>
      </c>
      <c r="D50" t="s">
        <v>14</v>
      </c>
      <c r="E50" t="s">
        <v>15</v>
      </c>
      <c r="F50" s="1">
        <v>44834</v>
      </c>
    </row>
    <row r="51" spans="1:6" x14ac:dyDescent="0.35">
      <c r="A51">
        <v>5108049</v>
      </c>
      <c r="B51" s="4">
        <v>33</v>
      </c>
      <c r="C51" t="s">
        <v>6</v>
      </c>
      <c r="D51" t="s">
        <v>38</v>
      </c>
      <c r="E51" t="s">
        <v>28</v>
      </c>
      <c r="F51" s="1">
        <v>44834</v>
      </c>
    </row>
    <row r="52" spans="1:6" x14ac:dyDescent="0.35">
      <c r="A52">
        <v>5108049</v>
      </c>
      <c r="B52" s="4">
        <v>40</v>
      </c>
      <c r="C52" t="s">
        <v>6</v>
      </c>
      <c r="D52" t="s">
        <v>21</v>
      </c>
      <c r="E52" t="s">
        <v>28</v>
      </c>
      <c r="F52" s="1">
        <v>44834</v>
      </c>
    </row>
    <row r="53" spans="1:6" x14ac:dyDescent="0.35">
      <c r="A53">
        <v>5108049</v>
      </c>
      <c r="B53" s="4">
        <v>40</v>
      </c>
      <c r="C53" t="s">
        <v>6</v>
      </c>
      <c r="D53" t="s">
        <v>21</v>
      </c>
      <c r="E53" t="s">
        <v>28</v>
      </c>
      <c r="F53" s="1">
        <v>44834</v>
      </c>
    </row>
    <row r="54" spans="1:6" x14ac:dyDescent="0.35">
      <c r="A54">
        <v>5108049</v>
      </c>
      <c r="B54" s="4">
        <v>65</v>
      </c>
      <c r="C54" t="s">
        <v>6</v>
      </c>
      <c r="D54" t="s">
        <v>21</v>
      </c>
      <c r="E54" t="s">
        <v>28</v>
      </c>
      <c r="F54" s="1">
        <v>44834</v>
      </c>
    </row>
    <row r="55" spans="1:6" x14ac:dyDescent="0.35">
      <c r="A55">
        <v>5108049</v>
      </c>
      <c r="B55" s="4">
        <v>30.5</v>
      </c>
      <c r="C55" t="s">
        <v>6</v>
      </c>
      <c r="D55" t="s">
        <v>21</v>
      </c>
      <c r="E55" t="s">
        <v>28</v>
      </c>
      <c r="F55" s="1">
        <v>44834</v>
      </c>
    </row>
    <row r="56" spans="1:6" x14ac:dyDescent="0.35">
      <c r="A56">
        <v>5108049</v>
      </c>
      <c r="B56" s="4">
        <v>30.5</v>
      </c>
      <c r="C56" t="s">
        <v>6</v>
      </c>
      <c r="D56" t="s">
        <v>21</v>
      </c>
      <c r="E56" t="s">
        <v>28</v>
      </c>
      <c r="F56" s="1">
        <v>44834</v>
      </c>
    </row>
    <row r="57" spans="1:6" x14ac:dyDescent="0.35">
      <c r="A57">
        <v>5108049</v>
      </c>
      <c r="B57" s="4">
        <v>40.5</v>
      </c>
      <c r="C57" t="s">
        <v>6</v>
      </c>
      <c r="D57" t="s">
        <v>21</v>
      </c>
      <c r="E57" t="s">
        <v>28</v>
      </c>
      <c r="F57" s="1">
        <v>44834</v>
      </c>
    </row>
    <row r="58" spans="1:6" x14ac:dyDescent="0.35">
      <c r="A58">
        <v>5108049</v>
      </c>
      <c r="B58" s="4">
        <v>40.5</v>
      </c>
      <c r="C58" t="s">
        <v>6</v>
      </c>
      <c r="D58" t="s">
        <v>21</v>
      </c>
      <c r="E58" t="s">
        <v>28</v>
      </c>
      <c r="F58" s="1">
        <v>44834</v>
      </c>
    </row>
    <row r="59" spans="1:6" x14ac:dyDescent="0.35">
      <c r="A59">
        <v>5108049</v>
      </c>
      <c r="B59" s="4">
        <v>230</v>
      </c>
      <c r="C59" t="s">
        <v>6</v>
      </c>
      <c r="D59" t="s">
        <v>21</v>
      </c>
      <c r="E59" t="s">
        <v>28</v>
      </c>
      <c r="F59" s="1">
        <v>44834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045DE-3FC2-4FA2-BDE0-E5C4D01EC0FF}">
  <dimension ref="A1:F31"/>
  <sheetViews>
    <sheetView workbookViewId="0">
      <selection activeCell="I9" sqref="I9"/>
    </sheetView>
  </sheetViews>
  <sheetFormatPr defaultRowHeight="14.5" x14ac:dyDescent="0.35"/>
  <cols>
    <col min="1" max="1" width="8.26953125" bestFit="1" customWidth="1"/>
    <col min="2" max="2" width="8.1796875" style="4" bestFit="1" customWidth="1"/>
    <col min="3" max="3" width="22.453125" bestFit="1" customWidth="1"/>
    <col min="4" max="4" width="29.81640625" bestFit="1" customWidth="1"/>
    <col min="5" max="5" width="42.81640625" bestFit="1" customWidth="1"/>
    <col min="6" max="6" width="10.7265625" style="1" bestFit="1" customWidth="1"/>
  </cols>
  <sheetData>
    <row r="1" spans="1:6" x14ac:dyDescent="0.35">
      <c r="A1" s="7" t="s">
        <v>58</v>
      </c>
      <c r="B1" s="7"/>
      <c r="C1" s="7"/>
      <c r="D1" s="7"/>
      <c r="E1" s="7"/>
      <c r="F1" s="7"/>
    </row>
    <row r="2" spans="1:6" ht="29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35">
      <c r="A3">
        <v>5108927</v>
      </c>
      <c r="B3" s="4">
        <v>299.17</v>
      </c>
      <c r="C3" t="s">
        <v>6</v>
      </c>
      <c r="D3" t="s">
        <v>61</v>
      </c>
      <c r="E3" t="s">
        <v>59</v>
      </c>
      <c r="F3" s="1">
        <v>44864</v>
      </c>
    </row>
    <row r="4" spans="1:6" x14ac:dyDescent="0.35">
      <c r="A4">
        <v>5108928</v>
      </c>
      <c r="B4" s="4">
        <v>30</v>
      </c>
      <c r="C4" t="s">
        <v>6</v>
      </c>
      <c r="D4" t="s">
        <v>21</v>
      </c>
      <c r="E4" t="s">
        <v>28</v>
      </c>
      <c r="F4" s="1">
        <v>44864</v>
      </c>
    </row>
    <row r="5" spans="1:6" x14ac:dyDescent="0.35">
      <c r="A5">
        <v>5108928</v>
      </c>
      <c r="B5" s="4">
        <v>90</v>
      </c>
      <c r="C5" t="s">
        <v>6</v>
      </c>
      <c r="D5" t="s">
        <v>21</v>
      </c>
      <c r="E5" t="s">
        <v>28</v>
      </c>
      <c r="F5" s="1">
        <v>44864</v>
      </c>
    </row>
    <row r="6" spans="1:6" x14ac:dyDescent="0.35">
      <c r="A6">
        <v>5108928</v>
      </c>
      <c r="B6" s="4">
        <v>30.5</v>
      </c>
      <c r="C6" t="s">
        <v>6</v>
      </c>
      <c r="D6" t="s">
        <v>21</v>
      </c>
      <c r="E6" t="s">
        <v>28</v>
      </c>
      <c r="F6" s="1">
        <v>44864</v>
      </c>
    </row>
    <row r="7" spans="1:6" x14ac:dyDescent="0.35">
      <c r="A7">
        <v>5108928</v>
      </c>
      <c r="B7" s="4">
        <v>30.5</v>
      </c>
      <c r="C7" t="s">
        <v>6</v>
      </c>
      <c r="D7" t="s">
        <v>21</v>
      </c>
      <c r="E7" t="s">
        <v>28</v>
      </c>
      <c r="F7" s="1">
        <v>44864</v>
      </c>
    </row>
    <row r="8" spans="1:6" x14ac:dyDescent="0.35">
      <c r="A8">
        <v>5108928</v>
      </c>
      <c r="B8" s="4">
        <v>134.44</v>
      </c>
      <c r="C8" t="s">
        <v>6</v>
      </c>
      <c r="D8" t="s">
        <v>21</v>
      </c>
      <c r="E8" t="s">
        <v>28</v>
      </c>
      <c r="F8" s="1">
        <v>44864</v>
      </c>
    </row>
    <row r="9" spans="1:6" x14ac:dyDescent="0.35">
      <c r="A9">
        <v>5108928</v>
      </c>
      <c r="B9" s="4">
        <v>42.16</v>
      </c>
      <c r="C9" t="s">
        <v>6</v>
      </c>
      <c r="D9" t="s">
        <v>21</v>
      </c>
      <c r="E9" t="s">
        <v>28</v>
      </c>
      <c r="F9" s="1">
        <v>44864</v>
      </c>
    </row>
    <row r="10" spans="1:6" x14ac:dyDescent="0.35">
      <c r="A10">
        <v>5108928</v>
      </c>
      <c r="B10" s="4">
        <v>30</v>
      </c>
      <c r="C10" t="s">
        <v>6</v>
      </c>
      <c r="D10" t="s">
        <v>21</v>
      </c>
      <c r="E10" t="s">
        <v>28</v>
      </c>
      <c r="F10" s="1">
        <v>44864</v>
      </c>
    </row>
    <row r="11" spans="1:6" x14ac:dyDescent="0.35">
      <c r="A11">
        <v>5108928</v>
      </c>
      <c r="B11" s="4">
        <v>30</v>
      </c>
      <c r="C11" t="s">
        <v>6</v>
      </c>
      <c r="D11" t="s">
        <v>21</v>
      </c>
      <c r="E11" t="s">
        <v>28</v>
      </c>
      <c r="F11" s="1">
        <v>44864</v>
      </c>
    </row>
    <row r="12" spans="1:6" x14ac:dyDescent="0.35">
      <c r="A12">
        <v>5108928</v>
      </c>
      <c r="B12" s="4">
        <v>30</v>
      </c>
      <c r="C12" t="s">
        <v>6</v>
      </c>
      <c r="D12" t="s">
        <v>21</v>
      </c>
      <c r="E12" t="s">
        <v>28</v>
      </c>
      <c r="F12" s="1">
        <v>44864</v>
      </c>
    </row>
    <row r="13" spans="1:6" x14ac:dyDescent="0.35">
      <c r="A13">
        <v>5108928</v>
      </c>
      <c r="B13" s="4">
        <v>30</v>
      </c>
      <c r="C13" t="s">
        <v>6</v>
      </c>
      <c r="D13" t="s">
        <v>21</v>
      </c>
      <c r="E13" t="s">
        <v>28</v>
      </c>
      <c r="F13" s="1">
        <v>44864</v>
      </c>
    </row>
    <row r="14" spans="1:6" x14ac:dyDescent="0.35">
      <c r="A14">
        <v>5108928</v>
      </c>
      <c r="B14" s="4">
        <v>30</v>
      </c>
      <c r="C14" t="s">
        <v>6</v>
      </c>
      <c r="D14" t="s">
        <v>21</v>
      </c>
      <c r="E14" t="s">
        <v>28</v>
      </c>
      <c r="F14" s="1">
        <v>44864</v>
      </c>
    </row>
    <row r="15" spans="1:6" x14ac:dyDescent="0.35">
      <c r="A15">
        <v>5108927</v>
      </c>
      <c r="B15" s="4">
        <v>20.440000000000001</v>
      </c>
      <c r="C15" t="s">
        <v>6</v>
      </c>
      <c r="D15" t="s">
        <v>36</v>
      </c>
      <c r="E15" t="s">
        <v>33</v>
      </c>
      <c r="F15" s="1">
        <v>44864</v>
      </c>
    </row>
    <row r="16" spans="1:6" x14ac:dyDescent="0.35">
      <c r="A16">
        <v>5108927</v>
      </c>
      <c r="B16" s="4">
        <v>20.100000000000001</v>
      </c>
      <c r="C16" t="s">
        <v>6</v>
      </c>
      <c r="D16" t="s">
        <v>36</v>
      </c>
      <c r="E16" t="s">
        <v>33</v>
      </c>
      <c r="F16" s="1">
        <v>44864</v>
      </c>
    </row>
    <row r="17" spans="1:6" x14ac:dyDescent="0.35">
      <c r="A17">
        <v>5108927</v>
      </c>
      <c r="B17" s="4">
        <v>-19.2</v>
      </c>
      <c r="C17" t="s">
        <v>6</v>
      </c>
      <c r="D17" t="s">
        <v>36</v>
      </c>
      <c r="E17" t="s">
        <v>33</v>
      </c>
      <c r="F17" s="1">
        <v>44864</v>
      </c>
    </row>
    <row r="18" spans="1:6" x14ac:dyDescent="0.35">
      <c r="A18">
        <v>5108927</v>
      </c>
      <c r="B18" s="4">
        <v>220</v>
      </c>
      <c r="C18" t="s">
        <v>6</v>
      </c>
      <c r="D18" t="s">
        <v>7</v>
      </c>
      <c r="E18" t="s">
        <v>10</v>
      </c>
      <c r="F18" s="1">
        <v>44864</v>
      </c>
    </row>
    <row r="19" spans="1:6" x14ac:dyDescent="0.35">
      <c r="A19">
        <v>5108928</v>
      </c>
      <c r="B19" s="4">
        <v>160.5</v>
      </c>
      <c r="C19" t="s">
        <v>6</v>
      </c>
      <c r="D19" t="s">
        <v>49</v>
      </c>
      <c r="E19" t="s">
        <v>50</v>
      </c>
      <c r="F19" s="1">
        <v>44864</v>
      </c>
    </row>
    <row r="20" spans="1:6" x14ac:dyDescent="0.35">
      <c r="A20">
        <v>5108928</v>
      </c>
      <c r="B20" s="4">
        <v>380.5</v>
      </c>
      <c r="C20" t="s">
        <v>6</v>
      </c>
      <c r="D20" t="s">
        <v>49</v>
      </c>
      <c r="E20" t="s">
        <v>50</v>
      </c>
      <c r="F20" s="1">
        <v>44864</v>
      </c>
    </row>
    <row r="21" spans="1:6" x14ac:dyDescent="0.35">
      <c r="A21">
        <v>5108928</v>
      </c>
      <c r="B21" s="4">
        <v>30</v>
      </c>
      <c r="C21" t="s">
        <v>6</v>
      </c>
      <c r="D21" t="s">
        <v>21</v>
      </c>
      <c r="E21" t="s">
        <v>28</v>
      </c>
      <c r="F21" s="1">
        <v>44864</v>
      </c>
    </row>
    <row r="22" spans="1:6" x14ac:dyDescent="0.35">
      <c r="A22">
        <v>5108928</v>
      </c>
      <c r="B22" s="4">
        <v>30</v>
      </c>
      <c r="C22" t="s">
        <v>6</v>
      </c>
      <c r="D22" t="s">
        <v>21</v>
      </c>
      <c r="E22" t="s">
        <v>28</v>
      </c>
      <c r="F22" s="1">
        <v>44864</v>
      </c>
    </row>
    <row r="23" spans="1:6" x14ac:dyDescent="0.35">
      <c r="A23">
        <v>5108928</v>
      </c>
      <c r="B23" s="4">
        <v>30.5</v>
      </c>
      <c r="C23" t="s">
        <v>6</v>
      </c>
      <c r="D23" t="s">
        <v>21</v>
      </c>
      <c r="E23" t="s">
        <v>28</v>
      </c>
      <c r="F23" s="1">
        <v>44864</v>
      </c>
    </row>
    <row r="24" spans="1:6" x14ac:dyDescent="0.35">
      <c r="A24">
        <v>5108928</v>
      </c>
      <c r="B24" s="4">
        <v>30.5</v>
      </c>
      <c r="C24" t="s">
        <v>6</v>
      </c>
      <c r="D24" t="s">
        <v>21</v>
      </c>
      <c r="E24" t="s">
        <v>28</v>
      </c>
      <c r="F24" s="1">
        <v>44864</v>
      </c>
    </row>
    <row r="25" spans="1:6" x14ac:dyDescent="0.35">
      <c r="A25">
        <v>5108928</v>
      </c>
      <c r="B25" s="4">
        <v>30</v>
      </c>
      <c r="C25" t="s">
        <v>6</v>
      </c>
      <c r="D25" t="s">
        <v>21</v>
      </c>
      <c r="E25" t="s">
        <v>28</v>
      </c>
      <c r="F25" s="1">
        <v>44864</v>
      </c>
    </row>
    <row r="26" spans="1:6" x14ac:dyDescent="0.35">
      <c r="A26">
        <v>5108928</v>
      </c>
      <c r="B26" s="4">
        <v>30</v>
      </c>
      <c r="C26" t="s">
        <v>6</v>
      </c>
      <c r="D26" t="s">
        <v>21</v>
      </c>
      <c r="E26" t="s">
        <v>28</v>
      </c>
      <c r="F26" s="1">
        <v>44864</v>
      </c>
    </row>
    <row r="27" spans="1:6" x14ac:dyDescent="0.35">
      <c r="A27">
        <v>5108928</v>
      </c>
      <c r="B27" s="4">
        <v>30</v>
      </c>
      <c r="C27" t="s">
        <v>6</v>
      </c>
      <c r="D27" t="s">
        <v>21</v>
      </c>
      <c r="E27" t="s">
        <v>28</v>
      </c>
      <c r="F27" s="1">
        <v>44864</v>
      </c>
    </row>
    <row r="28" spans="1:6" x14ac:dyDescent="0.35">
      <c r="A28">
        <v>5108928</v>
      </c>
      <c r="B28" s="4">
        <v>30</v>
      </c>
      <c r="C28" t="s">
        <v>6</v>
      </c>
      <c r="D28" t="s">
        <v>21</v>
      </c>
      <c r="E28" t="s">
        <v>28</v>
      </c>
      <c r="F28" s="1">
        <v>44864</v>
      </c>
    </row>
    <row r="29" spans="1:6" x14ac:dyDescent="0.35">
      <c r="A29">
        <v>5108996</v>
      </c>
      <c r="B29" s="4">
        <v>4.45</v>
      </c>
      <c r="C29" t="s">
        <v>6</v>
      </c>
      <c r="D29" t="s">
        <v>12</v>
      </c>
      <c r="E29" t="s">
        <v>17</v>
      </c>
      <c r="F29" s="1">
        <v>44865</v>
      </c>
    </row>
    <row r="30" spans="1:6" x14ac:dyDescent="0.35">
      <c r="A30">
        <v>5108998</v>
      </c>
      <c r="B30" s="4">
        <v>7.65</v>
      </c>
      <c r="C30" t="s">
        <v>6</v>
      </c>
      <c r="D30" t="s">
        <v>12</v>
      </c>
      <c r="E30" t="s">
        <v>60</v>
      </c>
      <c r="F30" s="1">
        <v>44865</v>
      </c>
    </row>
    <row r="31" spans="1:6" x14ac:dyDescent="0.35">
      <c r="A31">
        <v>5108996</v>
      </c>
      <c r="B31" s="4">
        <v>64.62</v>
      </c>
      <c r="C31" t="s">
        <v>6</v>
      </c>
      <c r="D31" t="s">
        <v>9</v>
      </c>
      <c r="E31" t="s">
        <v>17</v>
      </c>
      <c r="F31" s="1">
        <v>44865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7112B-6E07-41D7-8124-9B5ACD5BEA6E}">
  <dimension ref="A1:F5"/>
  <sheetViews>
    <sheetView workbookViewId="0">
      <selection activeCell="H29" sqref="H29"/>
    </sheetView>
  </sheetViews>
  <sheetFormatPr defaultRowHeight="14.5" x14ac:dyDescent="0.35"/>
  <cols>
    <col min="1" max="1" width="12.7265625" customWidth="1"/>
    <col min="2" max="2" width="11" customWidth="1"/>
    <col min="3" max="3" width="22.453125" bestFit="1" customWidth="1"/>
    <col min="4" max="4" width="24.26953125" customWidth="1"/>
    <col min="5" max="5" width="40.7265625" customWidth="1"/>
    <col min="6" max="6" width="13.54296875" bestFit="1" customWidth="1"/>
    <col min="7" max="7" width="20" bestFit="1" customWidth="1"/>
    <col min="8" max="8" width="11.7265625" bestFit="1" customWidth="1"/>
    <col min="9" max="9" width="41.453125" customWidth="1"/>
    <col min="10" max="10" width="11.54296875" customWidth="1"/>
  </cols>
  <sheetData>
    <row r="1" spans="1:6" x14ac:dyDescent="0.35">
      <c r="A1" s="7" t="s">
        <v>66</v>
      </c>
      <c r="B1" s="7"/>
      <c r="C1" s="7"/>
      <c r="D1" s="7"/>
      <c r="E1" s="7"/>
      <c r="F1" s="7"/>
    </row>
    <row r="2" spans="1:6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35">
      <c r="A3">
        <v>5110992</v>
      </c>
      <c r="B3">
        <v>60</v>
      </c>
      <c r="C3" t="s">
        <v>6</v>
      </c>
      <c r="D3" t="s">
        <v>61</v>
      </c>
      <c r="E3" t="s">
        <v>59</v>
      </c>
      <c r="F3" s="1">
        <f>VLOOKUP(A3,[4]Creditors!A:F,6,FALSE)</f>
        <v>44918</v>
      </c>
    </row>
    <row r="4" spans="1:6" s="5" customFormat="1" x14ac:dyDescent="0.35">
      <c r="A4">
        <v>5110992</v>
      </c>
      <c r="B4">
        <v>170.86</v>
      </c>
      <c r="C4" t="s">
        <v>6</v>
      </c>
      <c r="D4" t="s">
        <v>61</v>
      </c>
      <c r="E4" t="s">
        <v>59</v>
      </c>
      <c r="F4" s="1">
        <f>VLOOKUP(A4,[4]Creditors!A:F,6,FALSE)</f>
        <v>44918</v>
      </c>
    </row>
    <row r="5" spans="1:6" x14ac:dyDescent="0.35">
      <c r="A5">
        <v>5110993</v>
      </c>
      <c r="B5">
        <v>10.65</v>
      </c>
      <c r="C5" t="s">
        <v>6</v>
      </c>
      <c r="D5" t="s">
        <v>12</v>
      </c>
      <c r="E5" t="s">
        <v>17</v>
      </c>
      <c r="F5" s="1">
        <f>VLOOKUP(A5,[4]Creditors!A:F,6,FALSE)</f>
        <v>44918</v>
      </c>
    </row>
  </sheetData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FD342-BB22-4CE1-8EEB-9F31B8F0E347}">
  <dimension ref="A1:F21"/>
  <sheetViews>
    <sheetView workbookViewId="0">
      <selection activeCell="E31" sqref="E31"/>
    </sheetView>
  </sheetViews>
  <sheetFormatPr defaultRowHeight="14.5" x14ac:dyDescent="0.35"/>
  <cols>
    <col min="1" max="1" width="8.26953125" bestFit="1" customWidth="1"/>
    <col min="2" max="2" width="10" style="4" customWidth="1"/>
    <col min="3" max="3" width="22.453125" bestFit="1" customWidth="1"/>
    <col min="4" max="4" width="29.81640625" bestFit="1" customWidth="1"/>
    <col min="5" max="5" width="42.81640625" bestFit="1" customWidth="1"/>
    <col min="6" max="6" width="10.7265625" style="1" bestFit="1" customWidth="1"/>
  </cols>
  <sheetData>
    <row r="1" spans="1:6" x14ac:dyDescent="0.35">
      <c r="A1" s="7" t="s">
        <v>62</v>
      </c>
      <c r="B1" s="7"/>
      <c r="C1" s="7"/>
      <c r="D1" s="7"/>
      <c r="E1" s="7"/>
      <c r="F1" s="7"/>
    </row>
    <row r="2" spans="1:6" ht="29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35">
      <c r="A3">
        <v>5110162</v>
      </c>
      <c r="B3" s="4">
        <v>140</v>
      </c>
      <c r="C3" t="s">
        <v>6</v>
      </c>
      <c r="D3" t="s">
        <v>23</v>
      </c>
      <c r="E3" t="s">
        <v>63</v>
      </c>
      <c r="F3" s="1">
        <v>44895</v>
      </c>
    </row>
    <row r="4" spans="1:6" x14ac:dyDescent="0.35">
      <c r="A4">
        <v>5110162</v>
      </c>
      <c r="B4" s="4">
        <v>140</v>
      </c>
      <c r="C4" t="s">
        <v>6</v>
      </c>
      <c r="D4" t="s">
        <v>23</v>
      </c>
      <c r="E4" t="s">
        <v>63</v>
      </c>
      <c r="F4" s="1">
        <v>44895</v>
      </c>
    </row>
    <row r="5" spans="1:6" x14ac:dyDescent="0.35">
      <c r="A5">
        <v>5110162</v>
      </c>
      <c r="B5" s="4">
        <v>140</v>
      </c>
      <c r="C5" t="s">
        <v>6</v>
      </c>
      <c r="D5" t="s">
        <v>23</v>
      </c>
      <c r="E5" t="s">
        <v>63</v>
      </c>
      <c r="F5" s="1">
        <v>44895</v>
      </c>
    </row>
    <row r="6" spans="1:6" x14ac:dyDescent="0.35">
      <c r="A6">
        <v>5110162</v>
      </c>
      <c r="B6" s="4">
        <v>134</v>
      </c>
      <c r="C6" t="s">
        <v>6</v>
      </c>
      <c r="D6" t="s">
        <v>12</v>
      </c>
      <c r="E6" t="s">
        <v>11</v>
      </c>
      <c r="F6" s="1">
        <v>44895</v>
      </c>
    </row>
    <row r="7" spans="1:6" x14ac:dyDescent="0.35">
      <c r="A7">
        <v>5110263</v>
      </c>
      <c r="B7" s="4">
        <v>413.29</v>
      </c>
      <c r="C7" t="s">
        <v>6</v>
      </c>
      <c r="D7" t="s">
        <v>38</v>
      </c>
      <c r="E7" t="s">
        <v>54</v>
      </c>
      <c r="F7" s="1">
        <v>44895</v>
      </c>
    </row>
    <row r="8" spans="1:6" x14ac:dyDescent="0.35">
      <c r="A8">
        <v>5110263</v>
      </c>
      <c r="B8" s="4">
        <v>138</v>
      </c>
      <c r="C8" t="s">
        <v>6</v>
      </c>
      <c r="D8" t="s">
        <v>7</v>
      </c>
      <c r="E8" t="s">
        <v>54</v>
      </c>
      <c r="F8" s="1">
        <v>44895</v>
      </c>
    </row>
    <row r="9" spans="1:6" x14ac:dyDescent="0.35">
      <c r="A9">
        <v>5110263</v>
      </c>
      <c r="B9" s="4">
        <v>33</v>
      </c>
      <c r="C9" t="s">
        <v>6</v>
      </c>
      <c r="D9" t="s">
        <v>23</v>
      </c>
      <c r="E9" t="s">
        <v>31</v>
      </c>
      <c r="F9" s="1">
        <v>44895</v>
      </c>
    </row>
    <row r="10" spans="1:6" x14ac:dyDescent="0.35">
      <c r="A10">
        <v>5110263</v>
      </c>
      <c r="B10" s="4">
        <v>50</v>
      </c>
      <c r="C10" t="s">
        <v>6</v>
      </c>
      <c r="D10" t="s">
        <v>23</v>
      </c>
      <c r="E10" t="s">
        <v>42</v>
      </c>
      <c r="F10" s="1">
        <v>44895</v>
      </c>
    </row>
    <row r="11" spans="1:6" x14ac:dyDescent="0.35">
      <c r="A11">
        <v>5110189</v>
      </c>
      <c r="B11" s="4">
        <v>459</v>
      </c>
      <c r="C11" t="s">
        <v>6</v>
      </c>
      <c r="D11" t="s">
        <v>23</v>
      </c>
      <c r="E11" t="s">
        <v>37</v>
      </c>
      <c r="F11" s="1">
        <v>44895</v>
      </c>
    </row>
    <row r="12" spans="1:6" x14ac:dyDescent="0.35">
      <c r="A12">
        <v>5110193</v>
      </c>
      <c r="B12" s="4">
        <v>300</v>
      </c>
      <c r="C12" t="s">
        <v>6</v>
      </c>
      <c r="D12" t="s">
        <v>14</v>
      </c>
      <c r="E12" t="s">
        <v>15</v>
      </c>
      <c r="F12" s="1">
        <v>44895</v>
      </c>
    </row>
    <row r="13" spans="1:6" x14ac:dyDescent="0.35">
      <c r="A13">
        <v>5110193</v>
      </c>
      <c r="B13" s="4">
        <v>148.19999999999999</v>
      </c>
      <c r="C13" t="s">
        <v>6</v>
      </c>
      <c r="D13" t="s">
        <v>61</v>
      </c>
      <c r="E13" t="s">
        <v>44</v>
      </c>
      <c r="F13" s="1">
        <v>44895</v>
      </c>
    </row>
    <row r="14" spans="1:6" x14ac:dyDescent="0.35">
      <c r="A14">
        <v>5110162</v>
      </c>
      <c r="B14" s="4">
        <v>36.9</v>
      </c>
      <c r="C14" t="s">
        <v>6</v>
      </c>
      <c r="D14" t="s">
        <v>24</v>
      </c>
      <c r="E14" t="s">
        <v>32</v>
      </c>
      <c r="F14" s="1">
        <v>44895</v>
      </c>
    </row>
    <row r="15" spans="1:6" x14ac:dyDescent="0.35">
      <c r="A15">
        <v>5110162</v>
      </c>
      <c r="B15" s="4">
        <v>138</v>
      </c>
      <c r="C15" t="s">
        <v>6</v>
      </c>
      <c r="D15" t="s">
        <v>24</v>
      </c>
      <c r="E15" t="s">
        <v>32</v>
      </c>
      <c r="F15" s="1">
        <v>44895</v>
      </c>
    </row>
    <row r="16" spans="1:6" x14ac:dyDescent="0.35">
      <c r="A16">
        <v>5110162</v>
      </c>
      <c r="B16" s="4">
        <v>85.5</v>
      </c>
      <c r="C16" t="s">
        <v>6</v>
      </c>
      <c r="D16" t="s">
        <v>24</v>
      </c>
      <c r="E16" t="s">
        <v>32</v>
      </c>
      <c r="F16" s="1">
        <v>44895</v>
      </c>
    </row>
    <row r="17" spans="1:6" x14ac:dyDescent="0.35">
      <c r="A17">
        <v>5110162</v>
      </c>
      <c r="B17" s="4">
        <v>1.5</v>
      </c>
      <c r="C17" t="s">
        <v>6</v>
      </c>
      <c r="D17" t="s">
        <v>24</v>
      </c>
      <c r="E17" t="s">
        <v>32</v>
      </c>
      <c r="F17" s="1">
        <v>44895</v>
      </c>
    </row>
    <row r="18" spans="1:6" x14ac:dyDescent="0.35">
      <c r="A18">
        <v>5110162</v>
      </c>
      <c r="B18" s="4">
        <v>30</v>
      </c>
      <c r="C18" t="s">
        <v>6</v>
      </c>
      <c r="D18" t="s">
        <v>24</v>
      </c>
      <c r="E18" t="s">
        <v>32</v>
      </c>
      <c r="F18" s="1">
        <v>44895</v>
      </c>
    </row>
    <row r="19" spans="1:6" x14ac:dyDescent="0.35">
      <c r="A19">
        <v>5110162</v>
      </c>
      <c r="B19" s="4">
        <v>1487.76</v>
      </c>
      <c r="C19" t="s">
        <v>6</v>
      </c>
      <c r="D19" t="s">
        <v>26</v>
      </c>
      <c r="E19" t="s">
        <v>64</v>
      </c>
      <c r="F19" s="1">
        <v>44895</v>
      </c>
    </row>
    <row r="20" spans="1:6" x14ac:dyDescent="0.35">
      <c r="A20">
        <v>5110189</v>
      </c>
      <c r="B20" s="4">
        <v>100</v>
      </c>
      <c r="C20" t="s">
        <v>6</v>
      </c>
      <c r="D20" t="s">
        <v>65</v>
      </c>
      <c r="E20" t="s">
        <v>37</v>
      </c>
      <c r="F20" s="1">
        <v>44895</v>
      </c>
    </row>
    <row r="21" spans="1:6" x14ac:dyDescent="0.35">
      <c r="A21">
        <v>5110193</v>
      </c>
      <c r="B21" s="4">
        <v>9.35</v>
      </c>
      <c r="C21" t="s">
        <v>6</v>
      </c>
      <c r="D21" t="s">
        <v>46</v>
      </c>
      <c r="E21" t="s">
        <v>37</v>
      </c>
      <c r="F21" s="1">
        <v>44895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 22 card spend</vt:lpstr>
      <vt:lpstr>May 22 card spend </vt:lpstr>
      <vt:lpstr>June 22 card spend</vt:lpstr>
      <vt:lpstr>July 22 card spend</vt:lpstr>
      <vt:lpstr>August 22 card spend</vt:lpstr>
      <vt:lpstr>September 22 card spend </vt:lpstr>
      <vt:lpstr>October 22 card spend  </vt:lpstr>
      <vt:lpstr>December 22 card spend</vt:lpstr>
      <vt:lpstr>November 22 card spend</vt:lpstr>
      <vt:lpstr>January 23 card spend</vt:lpstr>
      <vt:lpstr>February 23 card spend</vt:lpstr>
      <vt:lpstr>March 23 Card Spend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Baxter</dc:creator>
  <cp:lastModifiedBy>Bethany Wallace</cp:lastModifiedBy>
  <dcterms:created xsi:type="dcterms:W3CDTF">2022-05-23T14:33:47Z</dcterms:created>
  <dcterms:modified xsi:type="dcterms:W3CDTF">2023-06-23T10:47:08Z</dcterms:modified>
</cp:coreProperties>
</file>