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\Payments over £250\Publication Versions\2025-26\"/>
    </mc:Choice>
  </mc:AlternateContent>
  <xr:revisionPtr revIDLastSave="0" documentId="13_ncr:1_{BC0E5DE5-DAFE-43F4-AB92-7220A68C4D2C}" xr6:coauthVersionLast="47" xr6:coauthVersionMax="47" xr10:uidLastSave="{00000000-0000-0000-0000-000000000000}"/>
  <bookViews>
    <workbookView xWindow="28680" yWindow="1755" windowWidth="29040" windowHeight="15720" firstSheet="7" activeTab="11" xr2:uid="{6ED97FBD-68FB-4442-8F0B-CE998A4B6D9B}"/>
  </bookViews>
  <sheets>
    <sheet name="April 25 Card Spend" sheetId="1" r:id="rId1"/>
    <sheet name="May 25 Card Spend" sheetId="2" r:id="rId2"/>
    <sheet name="June 25 Card Spend" sheetId="3" r:id="rId3"/>
    <sheet name="July 25 Card Spend" sheetId="4" r:id="rId4"/>
    <sheet name="August 25 Card Spend" sheetId="5" r:id="rId5"/>
    <sheet name="September 25 Card Spend" sheetId="6" r:id="rId6"/>
    <sheet name="October 25 Card Spend" sheetId="7" r:id="rId7"/>
    <sheet name="November 25 Card spend" sheetId="8" r:id="rId8"/>
    <sheet name="December 25 Card Spend" sheetId="9" r:id="rId9"/>
    <sheet name="January 26 Card Spend" sheetId="12" r:id="rId10"/>
    <sheet name="February 26 Card Spend" sheetId="11" r:id="rId11"/>
    <sheet name="March 26 Card Spend" sheetId="1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0" l="1"/>
  <c r="B14" i="4"/>
</calcChain>
</file>

<file path=xl/sharedStrings.xml><?xml version="1.0" encoding="utf-8"?>
<sst xmlns="http://schemas.openxmlformats.org/spreadsheetml/2006/main" count="876" uniqueCount="83">
  <si>
    <t>Procurement card spending  - April 2025</t>
  </si>
  <si>
    <t>TransNo</t>
  </si>
  <si>
    <t>Amount</t>
  </si>
  <si>
    <t>Supplier</t>
  </si>
  <si>
    <t>Expenditure</t>
  </si>
  <si>
    <t>Service area</t>
  </si>
  <si>
    <t>Payment date</t>
  </si>
  <si>
    <t>N/A</t>
  </si>
  <si>
    <t>Barclaycard Commercial</t>
  </si>
  <si>
    <t>Training</t>
  </si>
  <si>
    <t>Licensing</t>
  </si>
  <si>
    <t>Hospitality for non staff</t>
  </si>
  <si>
    <t>Elected Members</t>
  </si>
  <si>
    <t>Road Fund Licence</t>
  </si>
  <si>
    <t>Transport Services</t>
  </si>
  <si>
    <t>Electricity</t>
  </si>
  <si>
    <t>Responsive (DLO Trading HRA)</t>
  </si>
  <si>
    <t>Gas</t>
  </si>
  <si>
    <t>Public/Civic Functions</t>
  </si>
  <si>
    <t>Events Management</t>
  </si>
  <si>
    <t>Services - Professional fees</t>
  </si>
  <si>
    <t>Outdoor Sports &amp; Recreation Facilities (SSP)</t>
  </si>
  <si>
    <t>Tools and Equipment - Purchase</t>
  </si>
  <si>
    <t>Roliston Forestry Centre</t>
  </si>
  <si>
    <t>Procurement card spending  - May 2025</t>
  </si>
  <si>
    <t>Training Expenses</t>
  </si>
  <si>
    <t>Senior Management</t>
  </si>
  <si>
    <t>Public Transport</t>
  </si>
  <si>
    <t>Car Parking - Staff expenses</t>
  </si>
  <si>
    <t>Services - Professional Fees</t>
  </si>
  <si>
    <t>Pollution Reduction</t>
  </si>
  <si>
    <t>Conference Expenses</t>
  </si>
  <si>
    <t>Administration of Renovation &amp; Improvement Grants</t>
  </si>
  <si>
    <t>Community Safety (Crime Reduction)</t>
  </si>
  <si>
    <t>Account (T)</t>
  </si>
  <si>
    <t>Rosliston Forestry Centre</t>
  </si>
  <si>
    <t>Procurement card spending  - June 2025</t>
  </si>
  <si>
    <t>Staff Subsistence</t>
  </si>
  <si>
    <t>Staff Accommodation</t>
  </si>
  <si>
    <t>Hire of Taxis</t>
  </si>
  <si>
    <t>Materials - Other Materials</t>
  </si>
  <si>
    <t>Managing Tenancies (HRA)</t>
  </si>
  <si>
    <t>Refreshments for non Staff</t>
  </si>
  <si>
    <t>Arts Development &amp; Support</t>
  </si>
  <si>
    <t>Sports Development &amp; Community Recreation</t>
  </si>
  <si>
    <t>Environmental Education</t>
  </si>
  <si>
    <t>Procurement card spending  - July 2025</t>
  </si>
  <si>
    <t>TPP - Other</t>
  </si>
  <si>
    <t>Services - General Licences</t>
  </si>
  <si>
    <t>Democratic Representation &amp; Management</t>
  </si>
  <si>
    <t>Procurement card spending  - August 2025</t>
  </si>
  <si>
    <t>Procurement card spending  - September 2025</t>
  </si>
  <si>
    <t>Legal Services</t>
  </si>
  <si>
    <t>Promotion and Marketing of the Area</t>
  </si>
  <si>
    <t>Housing Strategy</t>
  </si>
  <si>
    <t>Housing Department Support Staff and Costs (HRA)</t>
  </si>
  <si>
    <t>Community Centres</t>
  </si>
  <si>
    <t>Grounds Maintenance - Non Contract</t>
  </si>
  <si>
    <t>Community Parks &amp; Open Spaces</t>
  </si>
  <si>
    <t>Procurement card spending  - October 2025</t>
  </si>
  <si>
    <t>Rent Collection and Accounting (HRA)</t>
  </si>
  <si>
    <t>Communications</t>
  </si>
  <si>
    <t>Recruitment expenses</t>
  </si>
  <si>
    <t>Accomodation Costs</t>
  </si>
  <si>
    <t>Printing</t>
  </si>
  <si>
    <t>Gratuities</t>
  </si>
  <si>
    <t>Welfare Services</t>
  </si>
  <si>
    <t>Christmas Extras</t>
  </si>
  <si>
    <t>Procurement card spending  - November 2025</t>
  </si>
  <si>
    <t>Procurement card spending  - December 2025</t>
  </si>
  <si>
    <t>Personnel/HR</t>
  </si>
  <si>
    <t>Services - Professional Fees - Legal Charges</t>
  </si>
  <si>
    <t>Planned (HRA Revenue)</t>
  </si>
  <si>
    <t>Professional Fees</t>
  </si>
  <si>
    <t>Planning Policy</t>
  </si>
  <si>
    <t>Planning Delivery</t>
  </si>
  <si>
    <t>Subscriptions</t>
  </si>
  <si>
    <t>Housing Benefits Administration</t>
  </si>
  <si>
    <t>Procurement card spending  - February 2026</t>
  </si>
  <si>
    <t>Financial Services</t>
  </si>
  <si>
    <t>Procurement card spending  - January 2026</t>
  </si>
  <si>
    <t>Comms - Postages</t>
  </si>
  <si>
    <t>Procurement card spending  -March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</si>
</sst>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0.00_ ;[Red]\-0.00\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D005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2" fontId="2" fillId="2" borderId="0" xfId="0" applyNumberFormat="1" applyFont="1" applyFill="1" applyAlignment="1">
      <alignment horizontal="center" vertical="top" wrapText="1"/>
    </xf>
    <xf numFmtId="164" fontId="2" fillId="2" borderId="0" xfId="1" applyNumberFormat="1" applyFont="1" applyFill="1" applyAlignment="1">
      <alignment horizontal="center" vertical="top" wrapText="1"/>
    </xf>
    <xf numFmtId="14" fontId="2" fillId="2" borderId="0" xfId="0" applyNumberFormat="1" applyFont="1" applyFill="1" applyAlignment="1">
      <alignment horizontal="center" vertical="top" wrapText="1"/>
    </xf>
    <xf numFmtId="164" fontId="0" fillId="0" borderId="0" xfId="1" applyNumberFormat="1" applyFont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1" applyNumberFormat="1" applyFont="1" applyBorder="1"/>
    <xf numFmtId="164" fontId="2" fillId="2" borderId="0" xfId="1" applyNumberFormat="1" applyFont="1" applyFill="1" applyBorder="1" applyAlignment="1">
      <alignment horizontal="center" vertical="top" wrapText="1"/>
    </xf>
    <xf numFmtId="0" fontId="3" fillId="0" borderId="0" xfId="0" applyFont="1"/>
    <xf numFmtId="2" fontId="2" fillId="2" borderId="0" xfId="0" applyNumberFormat="1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88345-5FB6-4093-B1C5-7AA78C3F22AA}">
  <dimension ref="A1:F17"/>
  <sheetViews>
    <sheetView workbookViewId="0">
      <selection activeCell="A2" sqref="A2"/>
    </sheetView>
  </sheetViews>
  <sheetFormatPr defaultRowHeight="14.5" x14ac:dyDescent="0.35"/>
  <cols>
    <col min="1" max="1" width="8" bestFit="1" customWidth="1"/>
    <col min="2" max="2" width="7.54296875" bestFit="1" customWidth="1"/>
    <col min="3" max="3" width="25.54296875" customWidth="1"/>
    <col min="4" max="4" width="28.7265625" bestFit="1" customWidth="1"/>
    <col min="5" max="5" width="38.453125" bestFit="1" customWidth="1"/>
    <col min="6" max="6" width="10.1796875" bestFit="1" customWidth="1"/>
  </cols>
  <sheetData>
    <row r="1" spans="1:6" x14ac:dyDescent="0.35">
      <c r="A1" s="11" t="s">
        <v>0</v>
      </c>
      <c r="B1" s="11"/>
      <c r="C1" s="11"/>
      <c r="D1" s="11"/>
      <c r="E1" s="11"/>
      <c r="F1" s="11"/>
    </row>
    <row r="2" spans="1:6" ht="29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 t="s">
        <v>7</v>
      </c>
      <c r="B3" s="4">
        <v>381.96</v>
      </c>
      <c r="C3" t="s">
        <v>8</v>
      </c>
      <c r="D3" t="s">
        <v>9</v>
      </c>
      <c r="E3" t="s">
        <v>10</v>
      </c>
      <c r="F3" s="5">
        <v>45792</v>
      </c>
    </row>
    <row r="4" spans="1:6" x14ac:dyDescent="0.35">
      <c r="A4" t="s">
        <v>7</v>
      </c>
      <c r="B4" s="4">
        <v>50</v>
      </c>
      <c r="C4" t="s">
        <v>8</v>
      </c>
      <c r="D4" t="s">
        <v>11</v>
      </c>
      <c r="E4" t="s">
        <v>12</v>
      </c>
      <c r="F4" s="5">
        <v>45792</v>
      </c>
    </row>
    <row r="5" spans="1:6" x14ac:dyDescent="0.35">
      <c r="A5">
        <v>5139669</v>
      </c>
      <c r="B5" s="4">
        <v>466</v>
      </c>
      <c r="C5" t="s">
        <v>8</v>
      </c>
      <c r="D5" t="s">
        <v>13</v>
      </c>
      <c r="E5" t="s">
        <v>14</v>
      </c>
      <c r="F5" s="5">
        <v>45792</v>
      </c>
    </row>
    <row r="6" spans="1:6" x14ac:dyDescent="0.35">
      <c r="A6" t="s">
        <v>7</v>
      </c>
      <c r="B6" s="4">
        <v>50.5</v>
      </c>
      <c r="C6" t="s">
        <v>8</v>
      </c>
      <c r="D6" t="s">
        <v>15</v>
      </c>
      <c r="E6" t="s">
        <v>16</v>
      </c>
      <c r="F6" s="5">
        <v>45792</v>
      </c>
    </row>
    <row r="7" spans="1:6" x14ac:dyDescent="0.35">
      <c r="A7" t="s">
        <v>7</v>
      </c>
      <c r="B7" s="4">
        <v>40</v>
      </c>
      <c r="C7" t="s">
        <v>8</v>
      </c>
      <c r="D7" t="s">
        <v>15</v>
      </c>
      <c r="E7" t="s">
        <v>16</v>
      </c>
      <c r="F7" s="5">
        <v>45792</v>
      </c>
    </row>
    <row r="8" spans="1:6" x14ac:dyDescent="0.35">
      <c r="A8" t="s">
        <v>7</v>
      </c>
      <c r="B8" s="4">
        <v>40</v>
      </c>
      <c r="C8" t="s">
        <v>8</v>
      </c>
      <c r="D8" t="s">
        <v>17</v>
      </c>
      <c r="E8" t="s">
        <v>16</v>
      </c>
      <c r="F8" s="5">
        <v>45792</v>
      </c>
    </row>
    <row r="9" spans="1:6" x14ac:dyDescent="0.35">
      <c r="A9" t="s">
        <v>7</v>
      </c>
      <c r="B9" s="4">
        <v>60</v>
      </c>
      <c r="C9" t="s">
        <v>8</v>
      </c>
      <c r="D9" t="s">
        <v>15</v>
      </c>
      <c r="E9" t="s">
        <v>16</v>
      </c>
      <c r="F9" s="5">
        <v>45792</v>
      </c>
    </row>
    <row r="10" spans="1:6" x14ac:dyDescent="0.35">
      <c r="A10" t="s">
        <v>7</v>
      </c>
      <c r="B10" s="4">
        <v>50</v>
      </c>
      <c r="C10" t="s">
        <v>8</v>
      </c>
      <c r="D10" t="s">
        <v>15</v>
      </c>
      <c r="E10" t="s">
        <v>16</v>
      </c>
      <c r="F10" s="5">
        <v>45792</v>
      </c>
    </row>
    <row r="11" spans="1:6" x14ac:dyDescent="0.35">
      <c r="A11" t="s">
        <v>7</v>
      </c>
      <c r="B11" s="4">
        <v>50.5</v>
      </c>
      <c r="C11" t="s">
        <v>8</v>
      </c>
      <c r="D11" t="s">
        <v>15</v>
      </c>
      <c r="E11" t="s">
        <v>16</v>
      </c>
      <c r="F11" s="5">
        <v>45792</v>
      </c>
    </row>
    <row r="12" spans="1:6" x14ac:dyDescent="0.35">
      <c r="A12" t="s">
        <v>7</v>
      </c>
      <c r="B12" s="4">
        <v>50.5</v>
      </c>
      <c r="C12" t="s">
        <v>8</v>
      </c>
      <c r="D12" t="s">
        <v>17</v>
      </c>
      <c r="E12" t="s">
        <v>16</v>
      </c>
      <c r="F12" s="5">
        <v>45792</v>
      </c>
    </row>
    <row r="13" spans="1:6" x14ac:dyDescent="0.35">
      <c r="A13" t="s">
        <v>7</v>
      </c>
      <c r="B13" s="4">
        <v>60.5</v>
      </c>
      <c r="C13" t="s">
        <v>8</v>
      </c>
      <c r="D13" t="s">
        <v>17</v>
      </c>
      <c r="E13" t="s">
        <v>16</v>
      </c>
      <c r="F13" s="5">
        <v>45792</v>
      </c>
    </row>
    <row r="14" spans="1:6" x14ac:dyDescent="0.35">
      <c r="A14">
        <v>5139673</v>
      </c>
      <c r="B14" s="4">
        <v>44.97</v>
      </c>
      <c r="C14" t="s">
        <v>8</v>
      </c>
      <c r="D14" t="s">
        <v>18</v>
      </c>
      <c r="E14" t="s">
        <v>19</v>
      </c>
      <c r="F14" s="5">
        <v>45792</v>
      </c>
    </row>
    <row r="15" spans="1:6" x14ac:dyDescent="0.35">
      <c r="A15">
        <v>5139673</v>
      </c>
      <c r="B15" s="4">
        <v>41.66</v>
      </c>
      <c r="C15" t="s">
        <v>8</v>
      </c>
      <c r="D15" t="s">
        <v>20</v>
      </c>
      <c r="E15" t="s">
        <v>21</v>
      </c>
      <c r="F15" s="5">
        <v>45792</v>
      </c>
    </row>
    <row r="16" spans="1:6" x14ac:dyDescent="0.35">
      <c r="A16">
        <v>5139676</v>
      </c>
      <c r="B16" s="4">
        <v>660.95</v>
      </c>
      <c r="C16" t="s">
        <v>8</v>
      </c>
      <c r="D16" t="s">
        <v>22</v>
      </c>
      <c r="E16" t="s">
        <v>23</v>
      </c>
      <c r="F16" s="5">
        <v>45792</v>
      </c>
    </row>
    <row r="17" spans="1:6" x14ac:dyDescent="0.35">
      <c r="A17">
        <v>5139676</v>
      </c>
      <c r="B17" s="4">
        <v>16.989999999999998</v>
      </c>
      <c r="C17" t="s">
        <v>8</v>
      </c>
      <c r="D17" t="s">
        <v>22</v>
      </c>
      <c r="E17" t="s">
        <v>23</v>
      </c>
      <c r="F17" s="5">
        <v>45792</v>
      </c>
    </row>
  </sheetData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3705D-4410-4212-8EB7-1051494EAE74}">
  <dimension ref="A1:F21"/>
  <sheetViews>
    <sheetView workbookViewId="0">
      <selection activeCell="D33" sqref="D33"/>
    </sheetView>
  </sheetViews>
  <sheetFormatPr defaultRowHeight="14.5" x14ac:dyDescent="0.35"/>
  <cols>
    <col min="1" max="1" width="8" bestFit="1" customWidth="1"/>
    <col min="2" max="2" width="7.6328125" bestFit="1" customWidth="1"/>
    <col min="3" max="3" width="22.08984375" bestFit="1" customWidth="1"/>
    <col min="4" max="4" width="38.1796875" bestFit="1" customWidth="1"/>
    <col min="5" max="5" width="45.6328125" bestFit="1" customWidth="1"/>
    <col min="6" max="6" width="10.08984375" bestFit="1" customWidth="1"/>
  </cols>
  <sheetData>
    <row r="1" spans="1:6" x14ac:dyDescent="0.35">
      <c r="A1" s="11" t="s">
        <v>80</v>
      </c>
      <c r="B1" s="11"/>
      <c r="C1" s="11"/>
      <c r="D1" s="11"/>
      <c r="E1" s="11"/>
      <c r="F1" s="11"/>
    </row>
    <row r="2" spans="1:6" ht="29" x14ac:dyDescent="0.35">
      <c r="A2" s="1" t="s">
        <v>1</v>
      </c>
      <c r="B2" s="9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5147426</v>
      </c>
      <c r="B3" s="4">
        <v>307.19</v>
      </c>
      <c r="C3" t="s">
        <v>8</v>
      </c>
      <c r="D3" t="s">
        <v>27</v>
      </c>
      <c r="E3" t="s">
        <v>26</v>
      </c>
      <c r="F3" s="5">
        <v>46069</v>
      </c>
    </row>
    <row r="4" spans="1:6" x14ac:dyDescent="0.35">
      <c r="A4">
        <v>5147426</v>
      </c>
      <c r="B4" s="4">
        <v>63.8</v>
      </c>
      <c r="C4" t="s">
        <v>8</v>
      </c>
      <c r="D4" t="s">
        <v>27</v>
      </c>
      <c r="E4" t="s">
        <v>26</v>
      </c>
      <c r="F4" s="5">
        <v>46069</v>
      </c>
    </row>
    <row r="5" spans="1:6" x14ac:dyDescent="0.35">
      <c r="A5">
        <v>5147426</v>
      </c>
      <c r="B5" s="4">
        <v>10.8</v>
      </c>
      <c r="C5" t="s">
        <v>8</v>
      </c>
      <c r="D5" t="s">
        <v>27</v>
      </c>
      <c r="E5" t="s">
        <v>26</v>
      </c>
      <c r="F5" s="5">
        <v>46069</v>
      </c>
    </row>
    <row r="6" spans="1:6" x14ac:dyDescent="0.35">
      <c r="A6">
        <v>5147426</v>
      </c>
      <c r="B6" s="4">
        <v>368.34</v>
      </c>
      <c r="C6" t="s">
        <v>8</v>
      </c>
      <c r="D6" t="s">
        <v>40</v>
      </c>
      <c r="E6" t="s">
        <v>53</v>
      </c>
      <c r="F6" s="5">
        <v>46069</v>
      </c>
    </row>
    <row r="7" spans="1:6" x14ac:dyDescent="0.35">
      <c r="A7">
        <v>5147426</v>
      </c>
      <c r="B7" s="4">
        <v>10.8</v>
      </c>
      <c r="C7" t="s">
        <v>8</v>
      </c>
      <c r="D7" t="s">
        <v>27</v>
      </c>
      <c r="E7" t="s">
        <v>26</v>
      </c>
      <c r="F7" s="5">
        <v>46069</v>
      </c>
    </row>
    <row r="8" spans="1:6" x14ac:dyDescent="0.35">
      <c r="A8">
        <v>5147427</v>
      </c>
      <c r="B8" s="4">
        <v>322.69</v>
      </c>
      <c r="C8" t="s">
        <v>8</v>
      </c>
      <c r="D8" t="s">
        <v>27</v>
      </c>
      <c r="E8" t="s">
        <v>26</v>
      </c>
      <c r="F8" s="5">
        <v>46069</v>
      </c>
    </row>
    <row r="9" spans="1:6" x14ac:dyDescent="0.35">
      <c r="A9">
        <v>5147425</v>
      </c>
      <c r="B9" s="4">
        <v>51.15</v>
      </c>
      <c r="C9" t="s">
        <v>8</v>
      </c>
      <c r="D9" t="s">
        <v>81</v>
      </c>
      <c r="E9" t="s">
        <v>53</v>
      </c>
      <c r="F9" s="5">
        <v>46069</v>
      </c>
    </row>
    <row r="10" spans="1:6" x14ac:dyDescent="0.35">
      <c r="A10">
        <v>5147425</v>
      </c>
      <c r="B10" s="4">
        <v>641.70000000000005</v>
      </c>
      <c r="C10" t="s">
        <v>8</v>
      </c>
      <c r="D10" t="s">
        <v>63</v>
      </c>
      <c r="E10" t="s">
        <v>16</v>
      </c>
      <c r="F10" s="5">
        <v>46069</v>
      </c>
    </row>
    <row r="11" spans="1:6" x14ac:dyDescent="0.35">
      <c r="A11">
        <v>5147476</v>
      </c>
      <c r="B11" s="4">
        <v>-40</v>
      </c>
      <c r="C11" t="s">
        <v>8</v>
      </c>
      <c r="D11" t="s">
        <v>71</v>
      </c>
      <c r="E11" t="s">
        <v>60</v>
      </c>
      <c r="F11" s="5">
        <v>46069</v>
      </c>
    </row>
    <row r="12" spans="1:6" x14ac:dyDescent="0.35">
      <c r="A12">
        <v>5147476</v>
      </c>
      <c r="B12" s="4">
        <v>-40</v>
      </c>
      <c r="C12" t="s">
        <v>8</v>
      </c>
      <c r="D12" t="s">
        <v>71</v>
      </c>
      <c r="E12" t="s">
        <v>60</v>
      </c>
      <c r="F12" s="5">
        <v>46069</v>
      </c>
    </row>
    <row r="13" spans="1:6" x14ac:dyDescent="0.35">
      <c r="A13">
        <v>5147476</v>
      </c>
      <c r="B13" s="4">
        <v>50</v>
      </c>
      <c r="C13" t="s">
        <v>8</v>
      </c>
      <c r="D13" t="s">
        <v>17</v>
      </c>
      <c r="E13" t="s">
        <v>16</v>
      </c>
      <c r="F13" s="5">
        <v>46069</v>
      </c>
    </row>
    <row r="14" spans="1:6" x14ac:dyDescent="0.35">
      <c r="A14">
        <v>5147476</v>
      </c>
      <c r="B14" s="4">
        <v>41.95</v>
      </c>
      <c r="C14" t="s">
        <v>8</v>
      </c>
      <c r="D14" t="s">
        <v>29</v>
      </c>
      <c r="E14" t="s">
        <v>32</v>
      </c>
      <c r="F14" s="5">
        <v>46069</v>
      </c>
    </row>
    <row r="15" spans="1:6" x14ac:dyDescent="0.35">
      <c r="A15">
        <v>5147476</v>
      </c>
      <c r="B15" s="4">
        <v>19.3</v>
      </c>
      <c r="C15" t="s">
        <v>8</v>
      </c>
      <c r="D15" t="s">
        <v>22</v>
      </c>
      <c r="E15" t="s">
        <v>41</v>
      </c>
      <c r="F15" s="5">
        <v>46069</v>
      </c>
    </row>
    <row r="16" spans="1:6" x14ac:dyDescent="0.35">
      <c r="A16">
        <v>5147476</v>
      </c>
      <c r="B16" s="4">
        <v>70.5</v>
      </c>
      <c r="C16" t="s">
        <v>8</v>
      </c>
      <c r="D16" t="s">
        <v>15</v>
      </c>
      <c r="E16" t="s">
        <v>16</v>
      </c>
      <c r="F16" s="5">
        <v>46069</v>
      </c>
    </row>
    <row r="17" spans="1:6" x14ac:dyDescent="0.35">
      <c r="A17">
        <v>5147476</v>
      </c>
      <c r="B17" s="4">
        <v>49.5</v>
      </c>
      <c r="C17" t="s">
        <v>8</v>
      </c>
      <c r="D17" t="s">
        <v>15</v>
      </c>
      <c r="E17" t="s">
        <v>16</v>
      </c>
      <c r="F17" s="5">
        <v>46069</v>
      </c>
    </row>
    <row r="18" spans="1:6" x14ac:dyDescent="0.35">
      <c r="A18">
        <v>5147476</v>
      </c>
      <c r="B18" s="4">
        <v>50.5</v>
      </c>
      <c r="C18" t="s">
        <v>8</v>
      </c>
      <c r="D18" t="s">
        <v>15</v>
      </c>
      <c r="E18" t="s">
        <v>16</v>
      </c>
      <c r="F18" s="5">
        <v>46069</v>
      </c>
    </row>
    <row r="19" spans="1:6" x14ac:dyDescent="0.35">
      <c r="A19">
        <v>5147476</v>
      </c>
      <c r="B19" s="4">
        <v>30.5</v>
      </c>
      <c r="C19" t="s">
        <v>8</v>
      </c>
      <c r="D19" t="s">
        <v>17</v>
      </c>
      <c r="E19" t="s">
        <v>16</v>
      </c>
      <c r="F19" s="5">
        <v>46069</v>
      </c>
    </row>
    <row r="20" spans="1:6" x14ac:dyDescent="0.35">
      <c r="A20">
        <v>5147478</v>
      </c>
      <c r="B20" s="4">
        <v>7.47</v>
      </c>
      <c r="C20" t="s">
        <v>8</v>
      </c>
      <c r="D20" t="s">
        <v>22</v>
      </c>
      <c r="E20" t="s">
        <v>19</v>
      </c>
      <c r="F20" s="5">
        <v>46069</v>
      </c>
    </row>
    <row r="21" spans="1:6" x14ac:dyDescent="0.35">
      <c r="A21">
        <v>5147478</v>
      </c>
      <c r="B21" s="4">
        <v>30</v>
      </c>
      <c r="C21" t="s">
        <v>8</v>
      </c>
      <c r="D21" t="s">
        <v>29</v>
      </c>
      <c r="E21" t="s">
        <v>19</v>
      </c>
      <c r="F21" s="5">
        <v>46069</v>
      </c>
    </row>
  </sheetData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B122A-45B0-4240-B7FF-335580F7F6DE}">
  <dimension ref="A1:F21"/>
  <sheetViews>
    <sheetView workbookViewId="0">
      <selection activeCell="D13" sqref="D13"/>
    </sheetView>
  </sheetViews>
  <sheetFormatPr defaultRowHeight="14.5" x14ac:dyDescent="0.35"/>
  <cols>
    <col min="1" max="1" width="8" bestFit="1" customWidth="1"/>
    <col min="2" max="2" width="7.6328125" bestFit="1" customWidth="1"/>
    <col min="3" max="3" width="22.08984375" bestFit="1" customWidth="1"/>
    <col min="4" max="4" width="38.1796875" bestFit="1" customWidth="1"/>
    <col min="5" max="5" width="45.6328125" bestFit="1" customWidth="1"/>
    <col min="6" max="6" width="10.08984375" bestFit="1" customWidth="1"/>
  </cols>
  <sheetData>
    <row r="1" spans="1:6" x14ac:dyDescent="0.35">
      <c r="A1" s="11" t="s">
        <v>78</v>
      </c>
      <c r="B1" s="11"/>
      <c r="C1" s="11"/>
      <c r="D1" s="11"/>
      <c r="E1" s="11"/>
      <c r="F1" s="11"/>
    </row>
    <row r="2" spans="1:6" ht="29" x14ac:dyDescent="0.35">
      <c r="A2" s="1" t="s">
        <v>1</v>
      </c>
      <c r="B2" s="9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5148509</v>
      </c>
      <c r="B3" s="6">
        <v>96</v>
      </c>
      <c r="C3" t="s">
        <v>8</v>
      </c>
      <c r="D3" t="s">
        <v>29</v>
      </c>
      <c r="E3" t="s">
        <v>79</v>
      </c>
      <c r="F3" s="5">
        <v>46097</v>
      </c>
    </row>
    <row r="4" spans="1:6" x14ac:dyDescent="0.35">
      <c r="A4">
        <v>5148505</v>
      </c>
      <c r="B4" s="6">
        <v>41.67</v>
      </c>
      <c r="C4" t="s">
        <v>8</v>
      </c>
      <c r="D4" t="s">
        <v>11</v>
      </c>
      <c r="E4" t="s">
        <v>26</v>
      </c>
      <c r="F4" s="5">
        <v>46097</v>
      </c>
    </row>
    <row r="5" spans="1:6" x14ac:dyDescent="0.35">
      <c r="A5">
        <v>5148503</v>
      </c>
      <c r="B5" s="6">
        <v>15.71</v>
      </c>
      <c r="C5" t="s">
        <v>8</v>
      </c>
      <c r="D5" t="s">
        <v>11</v>
      </c>
      <c r="E5" t="s">
        <v>26</v>
      </c>
      <c r="F5" s="5">
        <v>46097</v>
      </c>
    </row>
    <row r="6" spans="1:6" x14ac:dyDescent="0.35">
      <c r="A6">
        <v>5148503</v>
      </c>
      <c r="B6" s="6">
        <v>16.670000000000002</v>
      </c>
      <c r="C6" t="s">
        <v>8</v>
      </c>
      <c r="D6" t="s">
        <v>9</v>
      </c>
      <c r="E6" t="s">
        <v>10</v>
      </c>
      <c r="F6" s="5">
        <v>46097</v>
      </c>
    </row>
    <row r="7" spans="1:6" x14ac:dyDescent="0.35">
      <c r="A7">
        <v>5148508</v>
      </c>
      <c r="B7" s="6">
        <v>40.5</v>
      </c>
      <c r="C7" t="s">
        <v>8</v>
      </c>
      <c r="D7" t="s">
        <v>15</v>
      </c>
      <c r="E7" t="s">
        <v>16</v>
      </c>
      <c r="F7" s="5">
        <v>46097</v>
      </c>
    </row>
    <row r="8" spans="1:6" x14ac:dyDescent="0.35">
      <c r="A8">
        <v>5148508</v>
      </c>
      <c r="B8" s="6">
        <v>49.5</v>
      </c>
      <c r="C8" t="s">
        <v>8</v>
      </c>
      <c r="D8" t="s">
        <v>15</v>
      </c>
      <c r="E8" t="s">
        <v>16</v>
      </c>
      <c r="F8" s="5">
        <v>46097</v>
      </c>
    </row>
    <row r="9" spans="1:6" x14ac:dyDescent="0.35">
      <c r="A9">
        <v>5148507</v>
      </c>
      <c r="B9" s="6">
        <v>466</v>
      </c>
      <c r="C9" t="s">
        <v>8</v>
      </c>
      <c r="D9" t="s">
        <v>13</v>
      </c>
      <c r="E9" t="s">
        <v>14</v>
      </c>
      <c r="F9" s="5">
        <v>46097</v>
      </c>
    </row>
    <row r="10" spans="1:6" x14ac:dyDescent="0.35">
      <c r="A10">
        <v>5148507</v>
      </c>
      <c r="B10" s="6">
        <v>466</v>
      </c>
      <c r="C10" t="s">
        <v>8</v>
      </c>
      <c r="D10" t="s">
        <v>13</v>
      </c>
      <c r="E10" t="s">
        <v>14</v>
      </c>
      <c r="F10" s="5">
        <v>46097</v>
      </c>
    </row>
    <row r="11" spans="1:6" x14ac:dyDescent="0.35">
      <c r="F11" s="5"/>
    </row>
    <row r="12" spans="1:6" x14ac:dyDescent="0.35">
      <c r="B12" s="4"/>
      <c r="F12" s="5"/>
    </row>
    <row r="13" spans="1:6" x14ac:dyDescent="0.35">
      <c r="B13" s="4"/>
      <c r="F13" s="5"/>
    </row>
    <row r="14" spans="1:6" x14ac:dyDescent="0.35">
      <c r="B14" s="4"/>
      <c r="F14" s="5"/>
    </row>
    <row r="15" spans="1:6" x14ac:dyDescent="0.35">
      <c r="B15" s="4"/>
      <c r="F15" s="5"/>
    </row>
    <row r="16" spans="1:6" x14ac:dyDescent="0.35">
      <c r="B16" s="4"/>
      <c r="F16" s="5"/>
    </row>
    <row r="17" spans="2:6" x14ac:dyDescent="0.35">
      <c r="B17" s="4"/>
      <c r="F17" s="5"/>
    </row>
    <row r="18" spans="2:6" x14ac:dyDescent="0.35">
      <c r="B18" s="4"/>
      <c r="F18" s="5"/>
    </row>
    <row r="19" spans="2:6" x14ac:dyDescent="0.35">
      <c r="B19" s="4"/>
      <c r="F19" s="5"/>
    </row>
    <row r="20" spans="2:6" x14ac:dyDescent="0.35">
      <c r="B20" s="4"/>
      <c r="F20" s="5"/>
    </row>
    <row r="21" spans="2:6" x14ac:dyDescent="0.35">
      <c r="B21" s="4"/>
      <c r="F21" s="5"/>
    </row>
  </sheetData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7F52-9D75-4D54-8851-6AC62F45AA83}">
  <dimension ref="A1:F21"/>
  <sheetViews>
    <sheetView tabSelected="1" workbookViewId="0">
      <selection activeCell="A2" sqref="A2"/>
    </sheetView>
  </sheetViews>
  <sheetFormatPr defaultRowHeight="14.5" x14ac:dyDescent="0.35"/>
  <cols>
    <col min="1" max="1" width="8" bestFit="1" customWidth="1"/>
    <col min="2" max="2" width="7.6328125" bestFit="1" customWidth="1"/>
    <col min="3" max="3" width="22.08984375" bestFit="1" customWidth="1"/>
    <col min="4" max="4" width="38.1796875" bestFit="1" customWidth="1"/>
    <col min="5" max="5" width="45.6328125" bestFit="1" customWidth="1"/>
    <col min="6" max="6" width="10.08984375" bestFit="1" customWidth="1"/>
  </cols>
  <sheetData>
    <row r="1" spans="1:6" x14ac:dyDescent="0.35">
      <c r="A1" s="11" t="s">
        <v>82</v>
      </c>
      <c r="B1" s="11"/>
      <c r="C1" s="11"/>
      <c r="D1" s="11"/>
      <c r="E1" s="11"/>
      <c r="F1" s="11"/>
    </row>
    <row r="2" spans="1:6" ht="29" x14ac:dyDescent="0.35">
      <c r="A2" s="1" t="s">
        <v>1</v>
      </c>
      <c r="B2" s="9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5149270</v>
      </c>
      <c r="B3">
        <v>24.3</v>
      </c>
      <c r="C3" t="s">
        <v>8</v>
      </c>
      <c r="D3" t="s">
        <v>27</v>
      </c>
      <c r="E3" t="s">
        <v>26</v>
      </c>
      <c r="F3" s="5">
        <v>46127</v>
      </c>
    </row>
    <row r="4" spans="1:6" x14ac:dyDescent="0.35">
      <c r="A4">
        <v>5149270</v>
      </c>
      <c r="B4">
        <v>156.6</v>
      </c>
      <c r="C4" t="s">
        <v>8</v>
      </c>
      <c r="D4" t="s">
        <v>29</v>
      </c>
      <c r="E4" t="s">
        <v>77</v>
      </c>
      <c r="F4" s="5">
        <v>46127</v>
      </c>
    </row>
    <row r="5" spans="1:6" x14ac:dyDescent="0.35">
      <c r="A5">
        <v>5149269</v>
      </c>
      <c r="B5">
        <v>6.7</v>
      </c>
      <c r="C5" t="s">
        <v>8</v>
      </c>
      <c r="D5" t="s">
        <v>27</v>
      </c>
      <c r="E5" t="s">
        <v>26</v>
      </c>
      <c r="F5" s="5">
        <v>46127</v>
      </c>
    </row>
    <row r="6" spans="1:6" x14ac:dyDescent="0.35">
      <c r="A6">
        <v>5149269</v>
      </c>
      <c r="B6">
        <v>16</v>
      </c>
      <c r="C6" t="s">
        <v>8</v>
      </c>
      <c r="D6" t="s">
        <v>28</v>
      </c>
      <c r="E6" t="s">
        <v>26</v>
      </c>
      <c r="F6" s="5">
        <v>46127</v>
      </c>
    </row>
    <row r="7" spans="1:6" x14ac:dyDescent="0.35">
      <c r="A7">
        <v>5149262</v>
      </c>
      <c r="B7" s="6">
        <v>264</v>
      </c>
      <c r="C7" t="s">
        <v>8</v>
      </c>
      <c r="D7" t="s">
        <v>76</v>
      </c>
      <c r="E7" t="s">
        <v>61</v>
      </c>
      <c r="F7" s="5">
        <v>46127</v>
      </c>
    </row>
    <row r="8" spans="1:6" x14ac:dyDescent="0.35">
      <c r="A8">
        <v>5149261</v>
      </c>
      <c r="B8">
        <v>35.090000000000003</v>
      </c>
      <c r="C8" t="s">
        <v>8</v>
      </c>
      <c r="D8" t="s">
        <v>25</v>
      </c>
      <c r="E8" t="s">
        <v>74</v>
      </c>
      <c r="F8" s="5">
        <v>46127</v>
      </c>
    </row>
    <row r="9" spans="1:6" x14ac:dyDescent="0.35">
      <c r="A9">
        <v>5149261</v>
      </c>
      <c r="B9">
        <v>34.75</v>
      </c>
      <c r="C9" t="s">
        <v>8</v>
      </c>
      <c r="D9" t="s">
        <v>25</v>
      </c>
      <c r="E9" t="s">
        <v>75</v>
      </c>
      <c r="F9" s="5">
        <v>46127</v>
      </c>
    </row>
    <row r="10" spans="1:6" x14ac:dyDescent="0.35">
      <c r="A10">
        <v>5149261</v>
      </c>
      <c r="B10">
        <v>25</v>
      </c>
      <c r="C10" t="s">
        <v>8</v>
      </c>
      <c r="D10" t="s">
        <v>25</v>
      </c>
      <c r="E10" t="s">
        <v>74</v>
      </c>
      <c r="F10" s="5">
        <v>46127</v>
      </c>
    </row>
    <row r="11" spans="1:6" x14ac:dyDescent="0.35">
      <c r="A11">
        <v>5149261</v>
      </c>
      <c r="B11">
        <v>130.84</v>
      </c>
      <c r="C11" t="s">
        <v>8</v>
      </c>
      <c r="D11" t="s">
        <v>27</v>
      </c>
      <c r="E11" t="s">
        <v>74</v>
      </c>
      <c r="F11" s="5">
        <v>46127</v>
      </c>
    </row>
    <row r="12" spans="1:6" x14ac:dyDescent="0.35">
      <c r="A12">
        <v>5149261</v>
      </c>
      <c r="B12">
        <v>108.25</v>
      </c>
      <c r="C12" t="s">
        <v>8</v>
      </c>
      <c r="D12" t="s">
        <v>48</v>
      </c>
      <c r="E12" t="s">
        <v>53</v>
      </c>
      <c r="F12" s="5">
        <v>46127</v>
      </c>
    </row>
    <row r="13" spans="1:6" x14ac:dyDescent="0.35">
      <c r="A13">
        <v>5149261</v>
      </c>
      <c r="B13">
        <v>259.2</v>
      </c>
      <c r="C13" t="s">
        <v>8</v>
      </c>
      <c r="D13" t="s">
        <v>73</v>
      </c>
      <c r="E13" t="s">
        <v>72</v>
      </c>
      <c r="F13" s="5">
        <v>46127</v>
      </c>
    </row>
    <row r="14" spans="1:6" x14ac:dyDescent="0.35">
      <c r="A14">
        <v>5149268</v>
      </c>
      <c r="B14">
        <v>30.5</v>
      </c>
      <c r="C14" t="s">
        <v>8</v>
      </c>
      <c r="D14" t="s">
        <v>17</v>
      </c>
      <c r="E14" t="s">
        <v>16</v>
      </c>
      <c r="F14" s="5">
        <v>46127</v>
      </c>
    </row>
    <row r="15" spans="1:6" x14ac:dyDescent="0.35">
      <c r="A15">
        <v>5149268</v>
      </c>
      <c r="B15">
        <v>60</v>
      </c>
      <c r="C15" t="s">
        <v>8</v>
      </c>
      <c r="D15" t="s">
        <v>15</v>
      </c>
      <c r="E15" t="s">
        <v>16</v>
      </c>
      <c r="F15" s="5">
        <v>46127</v>
      </c>
    </row>
    <row r="16" spans="1:6" x14ac:dyDescent="0.35">
      <c r="A16">
        <v>5149268</v>
      </c>
      <c r="B16">
        <v>71.209999999999994</v>
      </c>
      <c r="C16" t="s">
        <v>8</v>
      </c>
      <c r="D16" t="s">
        <v>22</v>
      </c>
      <c r="E16" t="s">
        <v>41</v>
      </c>
      <c r="F16" s="5">
        <v>46127</v>
      </c>
    </row>
    <row r="17" spans="1:6" x14ac:dyDescent="0.35">
      <c r="A17">
        <v>5149268</v>
      </c>
      <c r="B17">
        <v>31.61</v>
      </c>
      <c r="C17" t="s">
        <v>8</v>
      </c>
      <c r="D17" t="s">
        <v>22</v>
      </c>
      <c r="E17" t="s">
        <v>41</v>
      </c>
      <c r="F17" s="5">
        <v>46127</v>
      </c>
    </row>
    <row r="18" spans="1:6" x14ac:dyDescent="0.35">
      <c r="A18">
        <v>5149267</v>
      </c>
      <c r="B18" s="6">
        <f>9+33</f>
        <v>42</v>
      </c>
      <c r="C18" t="s">
        <v>8</v>
      </c>
      <c r="D18" t="s">
        <v>11</v>
      </c>
      <c r="E18" t="s">
        <v>21</v>
      </c>
      <c r="F18" s="5">
        <v>46127</v>
      </c>
    </row>
    <row r="19" spans="1:6" x14ac:dyDescent="0.35">
      <c r="F19" s="5"/>
    </row>
    <row r="20" spans="1:6" x14ac:dyDescent="0.35">
      <c r="B20" s="4"/>
      <c r="F20" s="5"/>
    </row>
    <row r="21" spans="1:6" x14ac:dyDescent="0.35">
      <c r="B21" s="4"/>
      <c r="F21" s="5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CF060-DA41-4E85-867A-8F5DCABFC6D3}">
  <dimension ref="A1:F23"/>
  <sheetViews>
    <sheetView workbookViewId="0">
      <selection activeCell="C3" sqref="C3"/>
    </sheetView>
  </sheetViews>
  <sheetFormatPr defaultRowHeight="14.5" x14ac:dyDescent="0.35"/>
  <cols>
    <col min="1" max="1" width="8" bestFit="1" customWidth="1"/>
    <col min="2" max="2" width="8.26953125" bestFit="1" customWidth="1"/>
    <col min="3" max="3" width="22.1796875" bestFit="1" customWidth="1"/>
    <col min="4" max="4" width="28.7265625" bestFit="1" customWidth="1"/>
    <col min="5" max="5" width="38.453125" bestFit="1" customWidth="1"/>
    <col min="6" max="6" width="10.1796875" bestFit="1" customWidth="1"/>
  </cols>
  <sheetData>
    <row r="1" spans="1:6" x14ac:dyDescent="0.35">
      <c r="A1" s="11" t="s">
        <v>24</v>
      </c>
      <c r="B1" s="11"/>
      <c r="C1" s="11"/>
      <c r="D1" s="11"/>
      <c r="E1" s="11"/>
      <c r="F1" s="11"/>
    </row>
    <row r="2" spans="1:6" ht="29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5140562</v>
      </c>
      <c r="B3" s="6">
        <v>281.25</v>
      </c>
      <c r="C3" t="s">
        <v>8</v>
      </c>
      <c r="D3" t="s">
        <v>25</v>
      </c>
      <c r="E3" t="s">
        <v>26</v>
      </c>
      <c r="F3" s="5">
        <v>45823</v>
      </c>
    </row>
    <row r="4" spans="1:6" x14ac:dyDescent="0.35">
      <c r="A4">
        <v>5140562</v>
      </c>
      <c r="B4" s="6">
        <v>423.75</v>
      </c>
      <c r="C4" t="s">
        <v>8</v>
      </c>
      <c r="D4" t="s">
        <v>25</v>
      </c>
      <c r="E4" t="s">
        <v>10</v>
      </c>
      <c r="F4" s="5">
        <v>45823</v>
      </c>
    </row>
    <row r="5" spans="1:6" x14ac:dyDescent="0.35">
      <c r="A5" t="s">
        <v>7</v>
      </c>
      <c r="B5" s="6">
        <v>42.95</v>
      </c>
      <c r="C5" t="s">
        <v>8</v>
      </c>
      <c r="D5" t="s">
        <v>11</v>
      </c>
      <c r="E5" t="s">
        <v>26</v>
      </c>
      <c r="F5" s="5">
        <v>45823</v>
      </c>
    </row>
    <row r="6" spans="1:6" x14ac:dyDescent="0.35">
      <c r="A6" t="s">
        <v>7</v>
      </c>
      <c r="B6" s="6">
        <v>184</v>
      </c>
      <c r="C6" t="s">
        <v>8</v>
      </c>
      <c r="D6" t="s">
        <v>27</v>
      </c>
      <c r="E6" t="s">
        <v>26</v>
      </c>
      <c r="F6" s="5">
        <v>45823</v>
      </c>
    </row>
    <row r="7" spans="1:6" x14ac:dyDescent="0.35">
      <c r="A7" t="s">
        <v>7</v>
      </c>
      <c r="B7" s="6">
        <v>16</v>
      </c>
      <c r="C7" t="s">
        <v>8</v>
      </c>
      <c r="D7" t="s">
        <v>28</v>
      </c>
      <c r="E7" t="s">
        <v>26</v>
      </c>
      <c r="F7" s="5">
        <v>45823</v>
      </c>
    </row>
    <row r="8" spans="1:6" x14ac:dyDescent="0.35">
      <c r="A8" t="s">
        <v>7</v>
      </c>
      <c r="B8" s="6">
        <v>193.79</v>
      </c>
      <c r="C8" t="s">
        <v>8</v>
      </c>
      <c r="D8" t="s">
        <v>27</v>
      </c>
      <c r="E8" t="s">
        <v>26</v>
      </c>
      <c r="F8" s="5">
        <v>45823</v>
      </c>
    </row>
    <row r="9" spans="1:6" x14ac:dyDescent="0.35">
      <c r="A9" t="s">
        <v>7</v>
      </c>
      <c r="B9" s="6">
        <v>40.9</v>
      </c>
      <c r="C9" t="s">
        <v>8</v>
      </c>
      <c r="D9" t="s">
        <v>11</v>
      </c>
      <c r="E9" t="s">
        <v>26</v>
      </c>
      <c r="F9" s="5">
        <v>45823</v>
      </c>
    </row>
    <row r="10" spans="1:6" x14ac:dyDescent="0.35">
      <c r="A10" t="s">
        <v>7</v>
      </c>
      <c r="B10" s="6">
        <v>133.09</v>
      </c>
      <c r="C10" t="s">
        <v>8</v>
      </c>
      <c r="D10" t="s">
        <v>27</v>
      </c>
      <c r="E10" t="s">
        <v>26</v>
      </c>
      <c r="F10" s="5">
        <v>45823</v>
      </c>
    </row>
    <row r="11" spans="1:6" x14ac:dyDescent="0.35">
      <c r="A11" t="s">
        <v>7</v>
      </c>
      <c r="B11" s="6">
        <v>117.19</v>
      </c>
      <c r="C11" t="s">
        <v>8</v>
      </c>
      <c r="D11" t="s">
        <v>27</v>
      </c>
      <c r="E11" t="s">
        <v>26</v>
      </c>
      <c r="F11" s="5">
        <v>45823</v>
      </c>
    </row>
    <row r="12" spans="1:6" x14ac:dyDescent="0.35">
      <c r="A12" t="s">
        <v>7</v>
      </c>
      <c r="B12" s="6">
        <v>7.5</v>
      </c>
      <c r="C12" t="s">
        <v>8</v>
      </c>
      <c r="D12" t="s">
        <v>28</v>
      </c>
      <c r="E12" t="s">
        <v>26</v>
      </c>
      <c r="F12" s="5">
        <v>45823</v>
      </c>
    </row>
    <row r="13" spans="1:6" x14ac:dyDescent="0.35">
      <c r="A13">
        <v>5140560</v>
      </c>
      <c r="B13" s="6">
        <v>72.790000000000006</v>
      </c>
      <c r="C13" t="s">
        <v>8</v>
      </c>
      <c r="D13" t="s">
        <v>27</v>
      </c>
      <c r="E13" t="s">
        <v>26</v>
      </c>
      <c r="F13" s="5">
        <v>45823</v>
      </c>
    </row>
    <row r="14" spans="1:6" x14ac:dyDescent="0.35">
      <c r="A14">
        <v>5140560</v>
      </c>
      <c r="B14" s="6">
        <v>2079</v>
      </c>
      <c r="C14" t="s">
        <v>8</v>
      </c>
      <c r="D14" t="s">
        <v>29</v>
      </c>
      <c r="E14" t="s">
        <v>30</v>
      </c>
      <c r="F14" s="5">
        <v>45823</v>
      </c>
    </row>
    <row r="15" spans="1:6" x14ac:dyDescent="0.35">
      <c r="A15">
        <v>5140560</v>
      </c>
      <c r="B15" s="6">
        <v>233.75</v>
      </c>
      <c r="C15" t="s">
        <v>8</v>
      </c>
      <c r="D15" t="s">
        <v>31</v>
      </c>
      <c r="E15" t="s">
        <v>26</v>
      </c>
      <c r="F15" s="5">
        <v>45823</v>
      </c>
    </row>
    <row r="16" spans="1:6" x14ac:dyDescent="0.35">
      <c r="A16">
        <v>5140559</v>
      </c>
      <c r="B16" s="6">
        <v>466</v>
      </c>
      <c r="C16" t="s">
        <v>8</v>
      </c>
      <c r="D16" t="s">
        <v>13</v>
      </c>
      <c r="E16" t="s">
        <v>14</v>
      </c>
      <c r="F16" s="5">
        <v>45823</v>
      </c>
    </row>
    <row r="17" spans="1:6" x14ac:dyDescent="0.35">
      <c r="A17">
        <v>5140561</v>
      </c>
      <c r="B17" s="6">
        <v>134.00000000000003</v>
      </c>
      <c r="C17" t="s">
        <v>8</v>
      </c>
      <c r="D17" t="s">
        <v>25</v>
      </c>
      <c r="E17" t="s">
        <v>32</v>
      </c>
      <c r="F17" s="5">
        <v>45823</v>
      </c>
    </row>
    <row r="18" spans="1:6" x14ac:dyDescent="0.35">
      <c r="A18">
        <v>5140561</v>
      </c>
      <c r="B18" s="6">
        <v>150</v>
      </c>
      <c r="C18" t="s">
        <v>8</v>
      </c>
      <c r="D18" t="s">
        <v>15</v>
      </c>
      <c r="E18" t="s">
        <v>16</v>
      </c>
      <c r="F18" s="5">
        <v>45823</v>
      </c>
    </row>
    <row r="19" spans="1:6" x14ac:dyDescent="0.35">
      <c r="A19">
        <v>5140561</v>
      </c>
      <c r="B19" s="6">
        <v>99.5</v>
      </c>
      <c r="C19" t="s">
        <v>8</v>
      </c>
      <c r="D19" t="s">
        <v>17</v>
      </c>
      <c r="E19" t="s">
        <v>16</v>
      </c>
      <c r="F19" s="5">
        <v>45823</v>
      </c>
    </row>
    <row r="20" spans="1:6" x14ac:dyDescent="0.35">
      <c r="A20">
        <v>5140557</v>
      </c>
      <c r="B20" s="6">
        <v>19.98</v>
      </c>
      <c r="C20" t="s">
        <v>8</v>
      </c>
      <c r="D20" t="s">
        <v>22</v>
      </c>
      <c r="E20" t="s">
        <v>33</v>
      </c>
      <c r="F20" s="5">
        <v>45823</v>
      </c>
    </row>
    <row r="21" spans="1:6" x14ac:dyDescent="0.35">
      <c r="A21">
        <v>5140558</v>
      </c>
      <c r="B21">
        <v>5.91</v>
      </c>
      <c r="C21" t="s">
        <v>8</v>
      </c>
      <c r="D21" t="s">
        <v>22</v>
      </c>
      <c r="E21" t="s">
        <v>21</v>
      </c>
      <c r="F21" s="5">
        <v>45823</v>
      </c>
    </row>
    <row r="22" spans="1:6" x14ac:dyDescent="0.35">
      <c r="A22" t="s">
        <v>7</v>
      </c>
      <c r="B22" s="6">
        <v>1.85</v>
      </c>
      <c r="C22" t="s">
        <v>8</v>
      </c>
      <c r="D22" t="s">
        <v>34</v>
      </c>
      <c r="E22" t="s">
        <v>35</v>
      </c>
      <c r="F22" s="5">
        <v>45823</v>
      </c>
    </row>
    <row r="23" spans="1:6" x14ac:dyDescent="0.35">
      <c r="A23" t="s">
        <v>7</v>
      </c>
      <c r="B23" s="6">
        <v>66</v>
      </c>
      <c r="C23" t="s">
        <v>8</v>
      </c>
      <c r="D23" t="s">
        <v>22</v>
      </c>
      <c r="E23" t="s">
        <v>35</v>
      </c>
      <c r="F23" s="5">
        <v>45823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3AFC-ECEF-49ED-A5F3-DC44C4C12201}">
  <dimension ref="A1:F40"/>
  <sheetViews>
    <sheetView workbookViewId="0">
      <selection activeCell="C3" sqref="C3"/>
    </sheetView>
  </sheetViews>
  <sheetFormatPr defaultColWidth="8.81640625" defaultRowHeight="14.5" x14ac:dyDescent="0.35"/>
  <cols>
    <col min="1" max="1" width="8" customWidth="1"/>
    <col min="2" max="2" width="8.26953125" bestFit="1" customWidth="1"/>
    <col min="3" max="3" width="22.1796875" bestFit="1" customWidth="1"/>
    <col min="4" max="4" width="28.7265625" bestFit="1" customWidth="1"/>
    <col min="5" max="5" width="39.54296875" bestFit="1" customWidth="1"/>
    <col min="6" max="6" width="10.1796875" bestFit="1" customWidth="1"/>
  </cols>
  <sheetData>
    <row r="1" spans="1:6" x14ac:dyDescent="0.35">
      <c r="A1" s="11" t="s">
        <v>36</v>
      </c>
      <c r="B1" s="11"/>
      <c r="C1" s="11"/>
      <c r="D1" s="11"/>
      <c r="E1" s="11"/>
      <c r="F1" s="11"/>
    </row>
    <row r="2" spans="1:6" ht="29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5141406</v>
      </c>
      <c r="B3" s="6">
        <v>85.89</v>
      </c>
      <c r="C3" t="s">
        <v>8</v>
      </c>
      <c r="D3" t="s">
        <v>27</v>
      </c>
      <c r="E3" t="s">
        <v>26</v>
      </c>
      <c r="F3" s="5">
        <v>45853</v>
      </c>
    </row>
    <row r="4" spans="1:6" x14ac:dyDescent="0.35">
      <c r="A4">
        <v>5141406</v>
      </c>
      <c r="B4" s="6">
        <v>29.17</v>
      </c>
      <c r="C4" t="s">
        <v>8</v>
      </c>
      <c r="D4" t="s">
        <v>11</v>
      </c>
      <c r="E4" t="s">
        <v>12</v>
      </c>
      <c r="F4" s="5">
        <v>45853</v>
      </c>
    </row>
    <row r="5" spans="1:6" x14ac:dyDescent="0.35">
      <c r="A5">
        <v>5141406</v>
      </c>
      <c r="B5" s="6">
        <v>24.39</v>
      </c>
      <c r="C5" t="s">
        <v>8</v>
      </c>
      <c r="D5" t="s">
        <v>27</v>
      </c>
      <c r="E5" t="s">
        <v>26</v>
      </c>
      <c r="F5" s="5">
        <v>45853</v>
      </c>
    </row>
    <row r="6" spans="1:6" x14ac:dyDescent="0.35">
      <c r="A6">
        <v>5141411</v>
      </c>
      <c r="B6" s="6">
        <v>13.33</v>
      </c>
      <c r="C6" t="s">
        <v>8</v>
      </c>
      <c r="D6" t="s">
        <v>28</v>
      </c>
      <c r="E6" t="s">
        <v>26</v>
      </c>
      <c r="F6" s="5">
        <v>45853</v>
      </c>
    </row>
    <row r="7" spans="1:6" x14ac:dyDescent="0.35">
      <c r="A7">
        <v>5141411</v>
      </c>
      <c r="B7" s="6">
        <v>13.33</v>
      </c>
      <c r="C7" t="s">
        <v>8</v>
      </c>
      <c r="D7" t="s">
        <v>28</v>
      </c>
      <c r="E7" t="s">
        <v>26</v>
      </c>
      <c r="F7" s="5">
        <v>45853</v>
      </c>
    </row>
    <row r="8" spans="1:6" x14ac:dyDescent="0.35">
      <c r="A8">
        <v>5141411</v>
      </c>
      <c r="B8" s="6">
        <v>17</v>
      </c>
      <c r="C8" t="s">
        <v>8</v>
      </c>
      <c r="D8" t="s">
        <v>37</v>
      </c>
      <c r="E8" t="s">
        <v>26</v>
      </c>
      <c r="F8" s="5">
        <v>45853</v>
      </c>
    </row>
    <row r="9" spans="1:6" x14ac:dyDescent="0.35">
      <c r="A9">
        <v>5141411</v>
      </c>
      <c r="B9" s="6">
        <v>3025</v>
      </c>
      <c r="C9" t="s">
        <v>8</v>
      </c>
      <c r="D9" t="s">
        <v>29</v>
      </c>
      <c r="E9" t="s">
        <v>30</v>
      </c>
      <c r="F9" s="5">
        <v>45853</v>
      </c>
    </row>
    <row r="10" spans="1:6" x14ac:dyDescent="0.35">
      <c r="A10" t="s">
        <v>7</v>
      </c>
      <c r="B10" s="6">
        <v>235</v>
      </c>
      <c r="C10" t="s">
        <v>8</v>
      </c>
      <c r="D10" t="s">
        <v>38</v>
      </c>
      <c r="E10" t="s">
        <v>26</v>
      </c>
      <c r="F10" s="5">
        <v>45853</v>
      </c>
    </row>
    <row r="11" spans="1:6" x14ac:dyDescent="0.35">
      <c r="A11" t="s">
        <v>7</v>
      </c>
      <c r="B11" s="6">
        <v>27.55</v>
      </c>
      <c r="C11" t="s">
        <v>8</v>
      </c>
      <c r="D11" t="s">
        <v>11</v>
      </c>
      <c r="E11" t="s">
        <v>26</v>
      </c>
      <c r="F11" s="5">
        <v>45853</v>
      </c>
    </row>
    <row r="12" spans="1:6" x14ac:dyDescent="0.35">
      <c r="A12" t="s">
        <v>7</v>
      </c>
      <c r="B12" s="6">
        <v>235</v>
      </c>
      <c r="C12" t="s">
        <v>8</v>
      </c>
      <c r="D12" t="s">
        <v>38</v>
      </c>
      <c r="E12" t="s">
        <v>26</v>
      </c>
      <c r="F12" s="5">
        <v>45853</v>
      </c>
    </row>
    <row r="13" spans="1:6" x14ac:dyDescent="0.35">
      <c r="A13" t="s">
        <v>7</v>
      </c>
      <c r="B13" s="6">
        <v>235</v>
      </c>
      <c r="C13" t="s">
        <v>8</v>
      </c>
      <c r="D13" t="s">
        <v>38</v>
      </c>
      <c r="E13" t="s">
        <v>26</v>
      </c>
      <c r="F13" s="5">
        <v>45853</v>
      </c>
    </row>
    <row r="14" spans="1:6" x14ac:dyDescent="0.35">
      <c r="A14" t="s">
        <v>7</v>
      </c>
      <c r="B14" s="6">
        <v>235</v>
      </c>
      <c r="C14" t="s">
        <v>8</v>
      </c>
      <c r="D14" t="s">
        <v>38</v>
      </c>
      <c r="E14" t="s">
        <v>26</v>
      </c>
      <c r="F14" s="5">
        <v>45853</v>
      </c>
    </row>
    <row r="15" spans="1:6" x14ac:dyDescent="0.35">
      <c r="A15" t="s">
        <v>7</v>
      </c>
      <c r="B15" s="6">
        <v>11.4</v>
      </c>
      <c r="C15" t="s">
        <v>8</v>
      </c>
      <c r="D15" t="s">
        <v>27</v>
      </c>
      <c r="E15" t="s">
        <v>26</v>
      </c>
      <c r="F15" s="5">
        <v>45853</v>
      </c>
    </row>
    <row r="16" spans="1:6" x14ac:dyDescent="0.35">
      <c r="A16" t="s">
        <v>7</v>
      </c>
      <c r="B16" s="6">
        <v>44.8</v>
      </c>
      <c r="C16" t="s">
        <v>8</v>
      </c>
      <c r="D16" t="s">
        <v>27</v>
      </c>
      <c r="E16" t="s">
        <v>26</v>
      </c>
      <c r="F16" s="5">
        <v>45853</v>
      </c>
    </row>
    <row r="17" spans="1:6" x14ac:dyDescent="0.35">
      <c r="A17" t="s">
        <v>7</v>
      </c>
      <c r="B17" s="6">
        <v>19.2</v>
      </c>
      <c r="C17" t="s">
        <v>8</v>
      </c>
      <c r="D17" t="s">
        <v>39</v>
      </c>
      <c r="E17" t="s">
        <v>26</v>
      </c>
      <c r="F17" s="5">
        <v>45853</v>
      </c>
    </row>
    <row r="18" spans="1:6" x14ac:dyDescent="0.35">
      <c r="A18" t="s">
        <v>7</v>
      </c>
      <c r="B18" s="6">
        <v>8.2899999999999991</v>
      </c>
      <c r="C18" t="s">
        <v>8</v>
      </c>
      <c r="D18" t="s">
        <v>27</v>
      </c>
      <c r="E18" t="s">
        <v>26</v>
      </c>
      <c r="F18" s="5">
        <v>45853</v>
      </c>
    </row>
    <row r="19" spans="1:6" x14ac:dyDescent="0.35">
      <c r="A19">
        <v>5141407</v>
      </c>
      <c r="B19" s="6">
        <v>466</v>
      </c>
      <c r="C19" t="s">
        <v>8</v>
      </c>
      <c r="D19" t="s">
        <v>13</v>
      </c>
      <c r="E19" t="s">
        <v>14</v>
      </c>
      <c r="F19" s="5">
        <v>45853</v>
      </c>
    </row>
    <row r="20" spans="1:6" x14ac:dyDescent="0.35">
      <c r="A20">
        <v>5141408</v>
      </c>
      <c r="B20" s="6">
        <v>50.5</v>
      </c>
      <c r="C20" t="s">
        <v>8</v>
      </c>
      <c r="D20" t="s">
        <v>17</v>
      </c>
      <c r="E20" t="s">
        <v>16</v>
      </c>
      <c r="F20" s="5">
        <v>45853</v>
      </c>
    </row>
    <row r="21" spans="1:6" x14ac:dyDescent="0.35">
      <c r="A21">
        <v>5141408</v>
      </c>
      <c r="B21" s="6">
        <v>99.5</v>
      </c>
      <c r="C21" t="s">
        <v>8</v>
      </c>
      <c r="D21" t="s">
        <v>15</v>
      </c>
      <c r="E21" t="s">
        <v>16</v>
      </c>
      <c r="F21" s="5">
        <v>45853</v>
      </c>
    </row>
    <row r="22" spans="1:6" x14ac:dyDescent="0.35">
      <c r="A22">
        <v>5141408</v>
      </c>
      <c r="B22" s="6">
        <v>99</v>
      </c>
      <c r="C22" t="s">
        <v>8</v>
      </c>
      <c r="D22" t="s">
        <v>17</v>
      </c>
      <c r="E22" t="s">
        <v>16</v>
      </c>
      <c r="F22" s="5">
        <v>45853</v>
      </c>
    </row>
    <row r="23" spans="1:6" x14ac:dyDescent="0.35">
      <c r="A23">
        <v>5141408</v>
      </c>
      <c r="B23" s="6">
        <v>99</v>
      </c>
      <c r="C23" t="s">
        <v>8</v>
      </c>
      <c r="D23" t="s">
        <v>17</v>
      </c>
      <c r="E23" t="s">
        <v>16</v>
      </c>
      <c r="F23" s="5">
        <v>45853</v>
      </c>
    </row>
    <row r="24" spans="1:6" x14ac:dyDescent="0.35">
      <c r="A24">
        <v>5141408</v>
      </c>
      <c r="B24" s="6">
        <v>177.99</v>
      </c>
      <c r="C24" t="s">
        <v>8</v>
      </c>
      <c r="D24" t="s">
        <v>40</v>
      </c>
      <c r="E24" t="s">
        <v>41</v>
      </c>
      <c r="F24" s="5">
        <v>45853</v>
      </c>
    </row>
    <row r="25" spans="1:6" x14ac:dyDescent="0.35">
      <c r="A25">
        <v>5141408</v>
      </c>
      <c r="B25" s="6">
        <v>58.23</v>
      </c>
      <c r="C25" t="s">
        <v>8</v>
      </c>
      <c r="D25" t="s">
        <v>42</v>
      </c>
      <c r="E25" t="s">
        <v>41</v>
      </c>
      <c r="F25" s="5">
        <v>45853</v>
      </c>
    </row>
    <row r="26" spans="1:6" x14ac:dyDescent="0.35">
      <c r="A26">
        <v>5141408</v>
      </c>
      <c r="B26" s="6">
        <v>99.94</v>
      </c>
      <c r="C26" t="s">
        <v>8</v>
      </c>
      <c r="D26" t="s">
        <v>40</v>
      </c>
      <c r="E26" t="s">
        <v>41</v>
      </c>
      <c r="F26" s="5">
        <v>45853</v>
      </c>
    </row>
    <row r="27" spans="1:6" x14ac:dyDescent="0.35">
      <c r="A27">
        <v>5141408</v>
      </c>
      <c r="B27" s="6">
        <v>95.99</v>
      </c>
      <c r="C27" t="s">
        <v>8</v>
      </c>
      <c r="D27" t="s">
        <v>40</v>
      </c>
      <c r="E27" t="s">
        <v>41</v>
      </c>
      <c r="F27" s="5">
        <v>45853</v>
      </c>
    </row>
    <row r="28" spans="1:6" x14ac:dyDescent="0.35">
      <c r="A28">
        <v>5141410</v>
      </c>
      <c r="B28" s="6">
        <v>51.92</v>
      </c>
      <c r="C28" t="s">
        <v>8</v>
      </c>
      <c r="D28" t="s">
        <v>22</v>
      </c>
      <c r="E28" t="s">
        <v>43</v>
      </c>
      <c r="F28" s="5">
        <v>45853</v>
      </c>
    </row>
    <row r="29" spans="1:6" x14ac:dyDescent="0.35">
      <c r="A29">
        <v>5141410</v>
      </c>
      <c r="B29" s="6">
        <v>84.16</v>
      </c>
      <c r="C29" t="s">
        <v>8</v>
      </c>
      <c r="D29" t="s">
        <v>22</v>
      </c>
      <c r="E29" t="s">
        <v>43</v>
      </c>
      <c r="F29" s="5">
        <v>45853</v>
      </c>
    </row>
    <row r="30" spans="1:6" x14ac:dyDescent="0.35">
      <c r="A30">
        <v>5141410</v>
      </c>
      <c r="B30" s="6">
        <v>4.28</v>
      </c>
      <c r="C30" t="s">
        <v>8</v>
      </c>
      <c r="D30" t="s">
        <v>22</v>
      </c>
      <c r="E30" t="s">
        <v>43</v>
      </c>
      <c r="F30" s="5">
        <v>45853</v>
      </c>
    </row>
    <row r="31" spans="1:6" x14ac:dyDescent="0.35">
      <c r="A31">
        <v>5141410</v>
      </c>
      <c r="B31" s="6">
        <v>72.08</v>
      </c>
      <c r="C31" t="s">
        <v>8</v>
      </c>
      <c r="D31" t="s">
        <v>22</v>
      </c>
      <c r="E31" t="s">
        <v>33</v>
      </c>
      <c r="F31" s="5">
        <v>45853</v>
      </c>
    </row>
    <row r="32" spans="1:6" x14ac:dyDescent="0.35">
      <c r="A32">
        <v>5141410</v>
      </c>
      <c r="B32" s="6">
        <v>25.39</v>
      </c>
      <c r="C32" t="s">
        <v>8</v>
      </c>
      <c r="D32" t="s">
        <v>22</v>
      </c>
      <c r="E32" t="s">
        <v>43</v>
      </c>
      <c r="F32" s="5">
        <v>45853</v>
      </c>
    </row>
    <row r="33" spans="1:6" x14ac:dyDescent="0.35">
      <c r="A33">
        <v>5141410</v>
      </c>
      <c r="B33" s="6">
        <v>4.38</v>
      </c>
      <c r="C33" t="s">
        <v>8</v>
      </c>
      <c r="D33" t="s">
        <v>22</v>
      </c>
      <c r="E33" t="s">
        <v>43</v>
      </c>
      <c r="F33" s="5">
        <v>45853</v>
      </c>
    </row>
    <row r="34" spans="1:6" x14ac:dyDescent="0.35">
      <c r="A34">
        <v>5141409</v>
      </c>
      <c r="B34" s="6">
        <v>23.4</v>
      </c>
      <c r="C34" t="s">
        <v>8</v>
      </c>
      <c r="D34" t="s">
        <v>22</v>
      </c>
      <c r="E34" t="s">
        <v>44</v>
      </c>
      <c r="F34" s="5">
        <v>45853</v>
      </c>
    </row>
    <row r="35" spans="1:6" x14ac:dyDescent="0.35">
      <c r="A35">
        <v>5141409</v>
      </c>
      <c r="B35" s="6">
        <v>55</v>
      </c>
      <c r="C35" t="s">
        <v>8</v>
      </c>
      <c r="D35" t="s">
        <v>22</v>
      </c>
      <c r="E35" t="s">
        <v>44</v>
      </c>
      <c r="F35" s="5">
        <v>45853</v>
      </c>
    </row>
    <row r="36" spans="1:6" x14ac:dyDescent="0.35">
      <c r="A36">
        <v>5141409</v>
      </c>
      <c r="B36" s="6">
        <v>10</v>
      </c>
      <c r="C36" t="s">
        <v>8</v>
      </c>
      <c r="D36" t="s">
        <v>22</v>
      </c>
      <c r="E36" t="s">
        <v>44</v>
      </c>
      <c r="F36" s="5">
        <v>45853</v>
      </c>
    </row>
    <row r="37" spans="1:6" x14ac:dyDescent="0.35">
      <c r="A37">
        <v>5141409</v>
      </c>
      <c r="B37" s="6">
        <v>55</v>
      </c>
      <c r="C37" t="s">
        <v>8</v>
      </c>
      <c r="D37" t="s">
        <v>22</v>
      </c>
      <c r="E37" t="s">
        <v>44</v>
      </c>
      <c r="F37" s="5">
        <v>45853</v>
      </c>
    </row>
    <row r="38" spans="1:6" x14ac:dyDescent="0.35">
      <c r="A38">
        <v>5141409</v>
      </c>
      <c r="B38" s="6">
        <v>24</v>
      </c>
      <c r="C38" t="s">
        <v>8</v>
      </c>
      <c r="D38" t="s">
        <v>22</v>
      </c>
      <c r="E38" t="s">
        <v>44</v>
      </c>
      <c r="F38" s="5">
        <v>45853</v>
      </c>
    </row>
    <row r="39" spans="1:6" x14ac:dyDescent="0.35">
      <c r="A39">
        <v>5141458</v>
      </c>
      <c r="B39" s="6">
        <v>144.99</v>
      </c>
      <c r="C39" t="s">
        <v>8</v>
      </c>
      <c r="D39" t="s">
        <v>22</v>
      </c>
      <c r="E39" t="s">
        <v>35</v>
      </c>
      <c r="F39" s="5">
        <v>45853</v>
      </c>
    </row>
    <row r="40" spans="1:6" x14ac:dyDescent="0.35">
      <c r="A40">
        <v>5141412</v>
      </c>
      <c r="B40">
        <v>58.58</v>
      </c>
      <c r="C40" t="s">
        <v>8</v>
      </c>
      <c r="D40" t="s">
        <v>22</v>
      </c>
      <c r="E40" t="s">
        <v>45</v>
      </c>
      <c r="F40" s="5">
        <v>45853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313F-DD05-415C-AAA8-4B65E7EC64AB}">
  <dimension ref="A1:F27"/>
  <sheetViews>
    <sheetView workbookViewId="0">
      <selection activeCell="C27" sqref="C27"/>
    </sheetView>
  </sheetViews>
  <sheetFormatPr defaultRowHeight="14.5" x14ac:dyDescent="0.35"/>
  <cols>
    <col min="1" max="1" width="8" bestFit="1" customWidth="1"/>
    <col min="2" max="2" width="8.26953125" bestFit="1" customWidth="1"/>
    <col min="3" max="3" width="22.1796875" bestFit="1" customWidth="1"/>
    <col min="4" max="4" width="28.7265625" bestFit="1" customWidth="1"/>
    <col min="5" max="5" width="45.54296875" bestFit="1" customWidth="1"/>
    <col min="6" max="6" width="10.1796875" bestFit="1" customWidth="1"/>
  </cols>
  <sheetData>
    <row r="1" spans="1:6" x14ac:dyDescent="0.35">
      <c r="A1" s="11" t="s">
        <v>46</v>
      </c>
      <c r="B1" s="11"/>
      <c r="C1" s="11"/>
      <c r="D1" s="11"/>
      <c r="E1" s="11"/>
      <c r="F1" s="11"/>
    </row>
    <row r="2" spans="1:6" ht="29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5142160</v>
      </c>
      <c r="B3" s="6">
        <v>1265</v>
      </c>
      <c r="C3" t="s">
        <v>8</v>
      </c>
      <c r="D3" t="s">
        <v>47</v>
      </c>
      <c r="E3" t="s">
        <v>44</v>
      </c>
      <c r="F3" s="5">
        <v>45884</v>
      </c>
    </row>
    <row r="4" spans="1:6" x14ac:dyDescent="0.35">
      <c r="A4">
        <v>5142160</v>
      </c>
      <c r="B4" s="6">
        <v>50</v>
      </c>
      <c r="C4" t="s">
        <v>8</v>
      </c>
      <c r="D4" t="s">
        <v>47</v>
      </c>
      <c r="E4" t="s">
        <v>44</v>
      </c>
      <c r="F4" s="5">
        <v>45884</v>
      </c>
    </row>
    <row r="5" spans="1:6" x14ac:dyDescent="0.35">
      <c r="A5">
        <v>5142161</v>
      </c>
      <c r="B5" s="6">
        <v>7.2</v>
      </c>
      <c r="C5" t="s">
        <v>8</v>
      </c>
      <c r="D5" t="s">
        <v>31</v>
      </c>
      <c r="E5" t="s">
        <v>12</v>
      </c>
      <c r="F5" s="5">
        <v>45884</v>
      </c>
    </row>
    <row r="6" spans="1:6" x14ac:dyDescent="0.35">
      <c r="A6">
        <v>5142161</v>
      </c>
      <c r="B6" s="6">
        <v>25</v>
      </c>
      <c r="C6" t="s">
        <v>8</v>
      </c>
      <c r="D6" t="s">
        <v>28</v>
      </c>
      <c r="E6" t="s">
        <v>26</v>
      </c>
      <c r="F6" s="5">
        <v>45884</v>
      </c>
    </row>
    <row r="7" spans="1:6" x14ac:dyDescent="0.35">
      <c r="A7">
        <v>5142161</v>
      </c>
      <c r="B7" s="6">
        <v>15.6</v>
      </c>
      <c r="C7" t="s">
        <v>8</v>
      </c>
      <c r="D7" t="s">
        <v>37</v>
      </c>
      <c r="E7" t="s">
        <v>26</v>
      </c>
      <c r="F7" s="5">
        <v>45884</v>
      </c>
    </row>
    <row r="8" spans="1:6" x14ac:dyDescent="0.35">
      <c r="A8">
        <v>5142161</v>
      </c>
      <c r="B8" s="6">
        <v>25</v>
      </c>
      <c r="C8" t="s">
        <v>8</v>
      </c>
      <c r="D8" t="s">
        <v>28</v>
      </c>
      <c r="E8" t="s">
        <v>26</v>
      </c>
      <c r="F8" s="5">
        <v>45884</v>
      </c>
    </row>
    <row r="9" spans="1:6" x14ac:dyDescent="0.35">
      <c r="A9">
        <v>5142161</v>
      </c>
      <c r="B9" s="6">
        <v>18</v>
      </c>
      <c r="C9" t="s">
        <v>8</v>
      </c>
      <c r="D9" t="s">
        <v>28</v>
      </c>
      <c r="E9" t="s">
        <v>26</v>
      </c>
      <c r="F9" s="5">
        <v>45884</v>
      </c>
    </row>
    <row r="10" spans="1:6" x14ac:dyDescent="0.35">
      <c r="A10">
        <v>5142161</v>
      </c>
      <c r="B10" s="6">
        <v>35.200000000000003</v>
      </c>
      <c r="C10" t="s">
        <v>8</v>
      </c>
      <c r="D10" t="s">
        <v>37</v>
      </c>
      <c r="E10" t="s">
        <v>26</v>
      </c>
      <c r="F10" s="5">
        <v>45884</v>
      </c>
    </row>
    <row r="11" spans="1:6" x14ac:dyDescent="0.35">
      <c r="A11">
        <v>5142162</v>
      </c>
      <c r="B11" s="6">
        <v>4.4000000000000004</v>
      </c>
      <c r="C11" t="s">
        <v>8</v>
      </c>
      <c r="D11" t="s">
        <v>38</v>
      </c>
      <c r="E11" t="s">
        <v>26</v>
      </c>
      <c r="F11" s="5">
        <v>45884</v>
      </c>
    </row>
    <row r="12" spans="1:6" x14ac:dyDescent="0.35">
      <c r="A12">
        <v>5142162</v>
      </c>
      <c r="B12" s="6">
        <v>4.96</v>
      </c>
      <c r="C12" t="s">
        <v>8</v>
      </c>
      <c r="D12" t="s">
        <v>39</v>
      </c>
      <c r="E12" t="s">
        <v>26</v>
      </c>
      <c r="F12" s="5">
        <v>45884</v>
      </c>
    </row>
    <row r="13" spans="1:6" x14ac:dyDescent="0.35">
      <c r="A13">
        <v>5142162</v>
      </c>
      <c r="B13" s="6">
        <v>5.7</v>
      </c>
      <c r="C13" t="s">
        <v>8</v>
      </c>
      <c r="D13" t="s">
        <v>27</v>
      </c>
      <c r="E13" t="s">
        <v>26</v>
      </c>
      <c r="F13" s="5">
        <v>45884</v>
      </c>
    </row>
    <row r="14" spans="1:6" x14ac:dyDescent="0.35">
      <c r="A14">
        <v>5142162</v>
      </c>
      <c r="B14" s="6">
        <f>1.37+7.79</f>
        <v>9.16</v>
      </c>
      <c r="C14" t="s">
        <v>8</v>
      </c>
      <c r="D14" t="s">
        <v>37</v>
      </c>
      <c r="E14" t="s">
        <v>26</v>
      </c>
      <c r="F14" s="5">
        <v>45884</v>
      </c>
    </row>
    <row r="15" spans="1:6" x14ac:dyDescent="0.35">
      <c r="A15">
        <v>5142162</v>
      </c>
      <c r="B15" s="6">
        <v>9.6999999999999993</v>
      </c>
      <c r="C15" t="s">
        <v>8</v>
      </c>
      <c r="D15" t="s">
        <v>27</v>
      </c>
      <c r="E15" t="s">
        <v>26</v>
      </c>
      <c r="F15" s="5">
        <v>45884</v>
      </c>
    </row>
    <row r="16" spans="1:6" x14ac:dyDescent="0.35">
      <c r="A16">
        <v>5142163</v>
      </c>
      <c r="B16" s="6">
        <v>8.4499999999999993</v>
      </c>
      <c r="C16" t="s">
        <v>8</v>
      </c>
      <c r="D16" t="s">
        <v>11</v>
      </c>
      <c r="E16" t="s">
        <v>26</v>
      </c>
      <c r="F16" s="5">
        <v>45884</v>
      </c>
    </row>
    <row r="17" spans="1:6" x14ac:dyDescent="0.35">
      <c r="A17">
        <v>5142164</v>
      </c>
      <c r="B17" s="6">
        <v>204.38</v>
      </c>
      <c r="C17" t="s">
        <v>8</v>
      </c>
      <c r="D17" t="s">
        <v>25</v>
      </c>
      <c r="E17" t="s">
        <v>32</v>
      </c>
      <c r="F17" s="5">
        <v>45884</v>
      </c>
    </row>
    <row r="18" spans="1:6" x14ac:dyDescent="0.35">
      <c r="A18">
        <v>5142165</v>
      </c>
      <c r="B18" s="6">
        <v>30</v>
      </c>
      <c r="C18" t="s">
        <v>8</v>
      </c>
      <c r="D18" t="s">
        <v>17</v>
      </c>
      <c r="E18" t="s">
        <v>16</v>
      </c>
      <c r="F18" s="5">
        <v>45884</v>
      </c>
    </row>
    <row r="19" spans="1:6" x14ac:dyDescent="0.35">
      <c r="A19">
        <v>5142165</v>
      </c>
      <c r="B19" s="6">
        <v>50</v>
      </c>
      <c r="C19" t="s">
        <v>8</v>
      </c>
      <c r="D19" t="s">
        <v>15</v>
      </c>
      <c r="E19" t="s">
        <v>16</v>
      </c>
      <c r="F19" s="5">
        <v>45884</v>
      </c>
    </row>
    <row r="20" spans="1:6" x14ac:dyDescent="0.35">
      <c r="A20">
        <v>5142165</v>
      </c>
      <c r="B20" s="6">
        <v>70.5</v>
      </c>
      <c r="C20" t="s">
        <v>8</v>
      </c>
      <c r="D20" t="s">
        <v>15</v>
      </c>
      <c r="E20" t="s">
        <v>16</v>
      </c>
      <c r="F20" s="5">
        <v>45884</v>
      </c>
    </row>
    <row r="21" spans="1:6" x14ac:dyDescent="0.35">
      <c r="A21">
        <v>5142165</v>
      </c>
      <c r="B21" s="6">
        <v>50</v>
      </c>
      <c r="C21" t="s">
        <v>8</v>
      </c>
      <c r="D21" t="s">
        <v>15</v>
      </c>
      <c r="E21" t="s">
        <v>16</v>
      </c>
      <c r="F21" s="5">
        <v>45884</v>
      </c>
    </row>
    <row r="22" spans="1:6" x14ac:dyDescent="0.35">
      <c r="A22">
        <v>5142165</v>
      </c>
      <c r="B22" s="6">
        <v>80.5</v>
      </c>
      <c r="C22" t="s">
        <v>8</v>
      </c>
      <c r="D22" t="s">
        <v>15</v>
      </c>
      <c r="E22" t="s">
        <v>16</v>
      </c>
      <c r="F22" s="5">
        <v>45884</v>
      </c>
    </row>
    <row r="23" spans="1:6" x14ac:dyDescent="0.35">
      <c r="A23">
        <v>5142165</v>
      </c>
      <c r="B23" s="6">
        <v>30</v>
      </c>
      <c r="C23" t="s">
        <v>8</v>
      </c>
      <c r="D23" t="s">
        <v>17</v>
      </c>
      <c r="E23" t="s">
        <v>16</v>
      </c>
      <c r="F23" s="5">
        <v>45884</v>
      </c>
    </row>
    <row r="24" spans="1:6" x14ac:dyDescent="0.35">
      <c r="A24">
        <v>5142165</v>
      </c>
      <c r="B24" s="6">
        <v>49.5</v>
      </c>
      <c r="C24" t="s">
        <v>8</v>
      </c>
      <c r="D24" t="s">
        <v>15</v>
      </c>
      <c r="E24" t="s">
        <v>16</v>
      </c>
      <c r="F24" s="5">
        <v>45884</v>
      </c>
    </row>
    <row r="25" spans="1:6" x14ac:dyDescent="0.35">
      <c r="A25">
        <v>5142221</v>
      </c>
      <c r="B25" s="6">
        <v>32.08</v>
      </c>
      <c r="C25" t="s">
        <v>8</v>
      </c>
      <c r="D25" t="s">
        <v>22</v>
      </c>
      <c r="E25" t="s">
        <v>35</v>
      </c>
      <c r="F25" s="5">
        <v>45884</v>
      </c>
    </row>
    <row r="26" spans="1:6" x14ac:dyDescent="0.35">
      <c r="A26">
        <v>5142221</v>
      </c>
      <c r="B26" s="6">
        <v>251.99</v>
      </c>
      <c r="C26" t="s">
        <v>8</v>
      </c>
      <c r="D26" t="s">
        <v>22</v>
      </c>
      <c r="E26" t="s">
        <v>35</v>
      </c>
      <c r="F26" s="5">
        <v>45884</v>
      </c>
    </row>
    <row r="27" spans="1:6" x14ac:dyDescent="0.35">
      <c r="A27">
        <v>5142221</v>
      </c>
      <c r="B27" s="6">
        <v>78.87</v>
      </c>
      <c r="C27" t="s">
        <v>8</v>
      </c>
      <c r="D27" t="s">
        <v>22</v>
      </c>
      <c r="E27" t="s">
        <v>35</v>
      </c>
      <c r="F27" s="5">
        <v>45884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EE953-2753-4CF5-B3FD-97308E170BE2}">
  <dimension ref="A1:F25"/>
  <sheetViews>
    <sheetView workbookViewId="0">
      <selection activeCell="C3" sqref="C3"/>
    </sheetView>
  </sheetViews>
  <sheetFormatPr defaultRowHeight="14.5" x14ac:dyDescent="0.35"/>
  <cols>
    <col min="1" max="1" width="8" bestFit="1" customWidth="1"/>
    <col min="2" max="2" width="7.54296875" bestFit="1" customWidth="1"/>
    <col min="3" max="3" width="26.453125" customWidth="1"/>
    <col min="4" max="4" width="28.7265625" bestFit="1" customWidth="1"/>
    <col min="5" max="5" width="39.54296875" bestFit="1" customWidth="1"/>
    <col min="6" max="6" width="10.1796875" bestFit="1" customWidth="1"/>
  </cols>
  <sheetData>
    <row r="1" spans="1:6" x14ac:dyDescent="0.35">
      <c r="A1" s="11" t="s">
        <v>50</v>
      </c>
      <c r="B1" s="11"/>
      <c r="C1" s="11"/>
      <c r="D1" s="11"/>
      <c r="E1" s="11"/>
      <c r="F1" s="11"/>
    </row>
    <row r="2" spans="1:6" ht="29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5143144</v>
      </c>
      <c r="B3" s="6">
        <v>40</v>
      </c>
      <c r="C3" t="s">
        <v>8</v>
      </c>
      <c r="D3" t="s">
        <v>28</v>
      </c>
      <c r="E3" t="s">
        <v>44</v>
      </c>
      <c r="F3" s="5">
        <v>45915</v>
      </c>
    </row>
    <row r="4" spans="1:6" x14ac:dyDescent="0.35">
      <c r="A4">
        <v>5143144</v>
      </c>
      <c r="B4" s="6">
        <v>336</v>
      </c>
      <c r="C4" t="s">
        <v>8</v>
      </c>
      <c r="D4" t="s">
        <v>48</v>
      </c>
      <c r="E4" t="s">
        <v>14</v>
      </c>
      <c r="F4" s="5">
        <v>45915</v>
      </c>
    </row>
    <row r="5" spans="1:6" x14ac:dyDescent="0.35">
      <c r="A5">
        <v>5143146</v>
      </c>
      <c r="B5" s="6">
        <v>214.17</v>
      </c>
      <c r="C5" t="s">
        <v>8</v>
      </c>
      <c r="D5" t="s">
        <v>48</v>
      </c>
      <c r="E5" t="s">
        <v>14</v>
      </c>
      <c r="F5" s="5">
        <v>45915</v>
      </c>
    </row>
    <row r="6" spans="1:6" x14ac:dyDescent="0.35">
      <c r="A6">
        <v>5143145</v>
      </c>
      <c r="B6" s="6">
        <v>90</v>
      </c>
      <c r="C6" t="s">
        <v>8</v>
      </c>
      <c r="D6" t="s">
        <v>25</v>
      </c>
      <c r="E6" t="s">
        <v>49</v>
      </c>
      <c r="F6" s="5">
        <v>45915</v>
      </c>
    </row>
    <row r="7" spans="1:6" x14ac:dyDescent="0.35">
      <c r="A7">
        <v>5143145</v>
      </c>
      <c r="B7" s="6">
        <v>90</v>
      </c>
      <c r="C7" t="s">
        <v>8</v>
      </c>
      <c r="D7" t="s">
        <v>25</v>
      </c>
      <c r="E7" t="s">
        <v>49</v>
      </c>
      <c r="F7" s="5">
        <v>45915</v>
      </c>
    </row>
    <row r="8" spans="1:6" x14ac:dyDescent="0.35">
      <c r="A8">
        <v>5143143</v>
      </c>
      <c r="B8" s="6">
        <v>30</v>
      </c>
      <c r="C8" t="s">
        <v>8</v>
      </c>
      <c r="D8" t="s">
        <v>17</v>
      </c>
      <c r="E8" t="s">
        <v>16</v>
      </c>
      <c r="F8" s="5">
        <v>45915</v>
      </c>
    </row>
    <row r="9" spans="1:6" x14ac:dyDescent="0.35">
      <c r="A9">
        <v>5143143</v>
      </c>
      <c r="B9" s="6">
        <v>50</v>
      </c>
      <c r="C9" t="s">
        <v>8</v>
      </c>
      <c r="D9" t="s">
        <v>15</v>
      </c>
      <c r="E9" t="s">
        <v>16</v>
      </c>
      <c r="F9" s="5">
        <v>45915</v>
      </c>
    </row>
    <row r="10" spans="1:6" x14ac:dyDescent="0.35">
      <c r="A10">
        <v>5143143</v>
      </c>
      <c r="B10" s="6">
        <v>30</v>
      </c>
      <c r="C10" t="s">
        <v>8</v>
      </c>
      <c r="D10" t="s">
        <v>17</v>
      </c>
      <c r="E10" t="s">
        <v>16</v>
      </c>
      <c r="F10" s="5">
        <v>45915</v>
      </c>
    </row>
    <row r="11" spans="1:6" x14ac:dyDescent="0.35">
      <c r="A11">
        <v>5143143</v>
      </c>
      <c r="B11" s="6">
        <v>50</v>
      </c>
      <c r="C11" t="s">
        <v>8</v>
      </c>
      <c r="D11" t="s">
        <v>15</v>
      </c>
      <c r="E11" t="s">
        <v>16</v>
      </c>
      <c r="F11" s="5">
        <v>45915</v>
      </c>
    </row>
    <row r="12" spans="1:6" x14ac:dyDescent="0.35">
      <c r="A12">
        <v>5143143</v>
      </c>
      <c r="B12" s="6">
        <v>30</v>
      </c>
      <c r="C12" t="s">
        <v>8</v>
      </c>
      <c r="D12" t="s">
        <v>17</v>
      </c>
      <c r="E12" t="s">
        <v>16</v>
      </c>
      <c r="F12" s="5">
        <v>45915</v>
      </c>
    </row>
    <row r="13" spans="1:6" x14ac:dyDescent="0.35">
      <c r="A13">
        <v>5143143</v>
      </c>
      <c r="B13" s="6">
        <v>49.5</v>
      </c>
      <c r="C13" t="s">
        <v>8</v>
      </c>
      <c r="D13" t="s">
        <v>15</v>
      </c>
      <c r="E13" t="s">
        <v>16</v>
      </c>
      <c r="F13" s="5">
        <v>45915</v>
      </c>
    </row>
    <row r="14" spans="1:6" x14ac:dyDescent="0.35">
      <c r="A14">
        <v>5143143</v>
      </c>
      <c r="B14" s="6">
        <v>40</v>
      </c>
      <c r="C14" t="s">
        <v>8</v>
      </c>
      <c r="D14" t="s">
        <v>29</v>
      </c>
      <c r="E14" t="s">
        <v>41</v>
      </c>
      <c r="F14" s="5">
        <v>45915</v>
      </c>
    </row>
    <row r="15" spans="1:6" x14ac:dyDescent="0.35">
      <c r="A15">
        <v>5143143</v>
      </c>
      <c r="B15" s="6">
        <v>40</v>
      </c>
      <c r="C15" t="s">
        <v>8</v>
      </c>
      <c r="D15" t="s">
        <v>29</v>
      </c>
      <c r="E15" t="s">
        <v>41</v>
      </c>
      <c r="F15" s="5">
        <v>45915</v>
      </c>
    </row>
    <row r="16" spans="1:6" x14ac:dyDescent="0.35">
      <c r="A16">
        <v>5143143</v>
      </c>
      <c r="B16" s="6">
        <v>40</v>
      </c>
      <c r="C16" t="s">
        <v>8</v>
      </c>
      <c r="D16" t="s">
        <v>29</v>
      </c>
      <c r="E16" t="s">
        <v>41</v>
      </c>
      <c r="F16" s="5">
        <v>45915</v>
      </c>
    </row>
    <row r="17" spans="1:6" x14ac:dyDescent="0.35">
      <c r="A17">
        <v>5143143</v>
      </c>
      <c r="B17" s="6">
        <v>40</v>
      </c>
      <c r="C17" t="s">
        <v>8</v>
      </c>
      <c r="D17" t="s">
        <v>29</v>
      </c>
      <c r="E17" t="s">
        <v>41</v>
      </c>
      <c r="F17" s="5">
        <v>45915</v>
      </c>
    </row>
    <row r="18" spans="1:6" x14ac:dyDescent="0.35">
      <c r="A18">
        <v>5143143</v>
      </c>
      <c r="B18" s="6">
        <v>40</v>
      </c>
      <c r="C18" t="s">
        <v>8</v>
      </c>
      <c r="D18" t="s">
        <v>29</v>
      </c>
      <c r="E18" t="s">
        <v>41</v>
      </c>
      <c r="F18" s="5">
        <v>45915</v>
      </c>
    </row>
    <row r="19" spans="1:6" x14ac:dyDescent="0.35">
      <c r="A19">
        <v>5143143</v>
      </c>
      <c r="B19" s="6">
        <v>40</v>
      </c>
      <c r="C19" t="s">
        <v>8</v>
      </c>
      <c r="D19" t="s">
        <v>29</v>
      </c>
      <c r="E19" t="s">
        <v>41</v>
      </c>
      <c r="F19" s="5">
        <v>45915</v>
      </c>
    </row>
    <row r="20" spans="1:6" x14ac:dyDescent="0.35">
      <c r="A20">
        <v>5143143</v>
      </c>
      <c r="B20" s="6">
        <v>40</v>
      </c>
      <c r="C20" t="s">
        <v>8</v>
      </c>
      <c r="D20" t="s">
        <v>29</v>
      </c>
      <c r="E20" t="s">
        <v>41</v>
      </c>
      <c r="F20" s="5">
        <v>45915</v>
      </c>
    </row>
    <row r="21" spans="1:6" x14ac:dyDescent="0.35">
      <c r="A21">
        <v>5143143</v>
      </c>
      <c r="B21" s="6">
        <v>60</v>
      </c>
      <c r="C21" t="s">
        <v>8</v>
      </c>
      <c r="D21" t="s">
        <v>15</v>
      </c>
      <c r="E21" t="s">
        <v>16</v>
      </c>
      <c r="F21" s="5">
        <v>45915</v>
      </c>
    </row>
    <row r="22" spans="1:6" x14ac:dyDescent="0.35">
      <c r="A22">
        <v>5143143</v>
      </c>
      <c r="B22" s="6">
        <v>20</v>
      </c>
      <c r="C22" t="s">
        <v>8</v>
      </c>
      <c r="D22" t="s">
        <v>15</v>
      </c>
      <c r="E22" t="s">
        <v>16</v>
      </c>
      <c r="F22" s="5">
        <v>45915</v>
      </c>
    </row>
    <row r="23" spans="1:6" x14ac:dyDescent="0.35">
      <c r="A23">
        <v>5143143</v>
      </c>
      <c r="B23" s="6">
        <v>47.15</v>
      </c>
      <c r="C23" t="s">
        <v>8</v>
      </c>
      <c r="D23" t="s">
        <v>22</v>
      </c>
      <c r="E23" t="s">
        <v>41</v>
      </c>
      <c r="F23" s="5">
        <v>45915</v>
      </c>
    </row>
    <row r="24" spans="1:6" x14ac:dyDescent="0.35">
      <c r="A24">
        <v>5143143</v>
      </c>
      <c r="B24" s="6">
        <v>18.149999999999999</v>
      </c>
      <c r="C24" t="s">
        <v>8</v>
      </c>
      <c r="D24" t="s">
        <v>42</v>
      </c>
      <c r="E24" t="s">
        <v>41</v>
      </c>
      <c r="F24" s="5">
        <v>45915</v>
      </c>
    </row>
    <row r="25" spans="1:6" x14ac:dyDescent="0.35">
      <c r="A25">
        <v>5143142</v>
      </c>
      <c r="B25" s="6">
        <v>2.92</v>
      </c>
      <c r="C25" t="s">
        <v>8</v>
      </c>
      <c r="D25" t="s">
        <v>22</v>
      </c>
      <c r="E25" t="s">
        <v>43</v>
      </c>
      <c r="F25" s="5">
        <v>45915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A84CC-07B8-44A2-A13A-86969799258E}">
  <dimension ref="A1:F33"/>
  <sheetViews>
    <sheetView workbookViewId="0">
      <selection sqref="A1:F2"/>
    </sheetView>
  </sheetViews>
  <sheetFormatPr defaultRowHeight="14.5" x14ac:dyDescent="0.35"/>
  <cols>
    <col min="1" max="1" width="8.453125" bestFit="1" customWidth="1"/>
    <col min="2" max="2" width="8" bestFit="1" customWidth="1"/>
    <col min="3" max="3" width="23.1796875" bestFit="1" customWidth="1"/>
    <col min="4" max="4" width="34.453125" bestFit="1" customWidth="1"/>
    <col min="5" max="5" width="47.81640625" bestFit="1" customWidth="1"/>
    <col min="6" max="6" width="10.453125" bestFit="1" customWidth="1"/>
  </cols>
  <sheetData>
    <row r="1" spans="1:6" x14ac:dyDescent="0.35">
      <c r="A1" s="11" t="s">
        <v>51</v>
      </c>
      <c r="B1" s="11"/>
      <c r="C1" s="11"/>
      <c r="D1" s="11"/>
      <c r="E1" s="11"/>
      <c r="F1" s="11"/>
    </row>
    <row r="2" spans="1:6" ht="29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5144108</v>
      </c>
      <c r="B3" s="7">
        <v>50</v>
      </c>
      <c r="C3" t="s">
        <v>8</v>
      </c>
      <c r="D3" t="s">
        <v>11</v>
      </c>
      <c r="E3" t="s">
        <v>26</v>
      </c>
      <c r="F3" s="5">
        <v>45945</v>
      </c>
    </row>
    <row r="4" spans="1:6" x14ac:dyDescent="0.35">
      <c r="A4">
        <v>5144108</v>
      </c>
      <c r="B4" s="7">
        <v>156.59</v>
      </c>
      <c r="C4" t="s">
        <v>8</v>
      </c>
      <c r="D4" t="s">
        <v>27</v>
      </c>
      <c r="E4" t="s">
        <v>26</v>
      </c>
      <c r="F4" s="5">
        <v>45945</v>
      </c>
    </row>
    <row r="5" spans="1:6" x14ac:dyDescent="0.35">
      <c r="A5">
        <v>5144108</v>
      </c>
      <c r="B5" s="7">
        <v>11.39</v>
      </c>
      <c r="C5" t="s">
        <v>8</v>
      </c>
      <c r="D5" t="s">
        <v>27</v>
      </c>
      <c r="E5" t="s">
        <v>26</v>
      </c>
      <c r="F5" s="5">
        <v>45945</v>
      </c>
    </row>
    <row r="6" spans="1:6" x14ac:dyDescent="0.35">
      <c r="A6">
        <v>5144108</v>
      </c>
      <c r="B6" s="7">
        <v>11.39</v>
      </c>
      <c r="C6" t="s">
        <v>8</v>
      </c>
      <c r="D6" t="s">
        <v>27</v>
      </c>
      <c r="E6" t="s">
        <v>26</v>
      </c>
      <c r="F6" s="5">
        <v>45945</v>
      </c>
    </row>
    <row r="7" spans="1:6" x14ac:dyDescent="0.35">
      <c r="A7">
        <v>5144108</v>
      </c>
      <c r="B7" s="7">
        <v>11.39</v>
      </c>
      <c r="C7" t="s">
        <v>8</v>
      </c>
      <c r="D7" t="s">
        <v>27</v>
      </c>
      <c r="E7" t="s">
        <v>26</v>
      </c>
      <c r="F7" s="5">
        <v>45945</v>
      </c>
    </row>
    <row r="8" spans="1:6" x14ac:dyDescent="0.35">
      <c r="A8">
        <v>5144108</v>
      </c>
      <c r="B8" s="7">
        <v>10</v>
      </c>
      <c r="C8" t="s">
        <v>8</v>
      </c>
      <c r="D8" t="s">
        <v>25</v>
      </c>
      <c r="E8" t="s">
        <v>26</v>
      </c>
      <c r="F8" s="5">
        <v>45945</v>
      </c>
    </row>
    <row r="9" spans="1:6" x14ac:dyDescent="0.35">
      <c r="A9">
        <v>5144099</v>
      </c>
      <c r="B9" s="7">
        <v>438.5</v>
      </c>
      <c r="C9" t="s">
        <v>8</v>
      </c>
      <c r="D9" t="s">
        <v>27</v>
      </c>
      <c r="E9" t="s">
        <v>26</v>
      </c>
      <c r="F9" s="5">
        <v>45945</v>
      </c>
    </row>
    <row r="10" spans="1:6" x14ac:dyDescent="0.35">
      <c r="A10">
        <v>5144099</v>
      </c>
      <c r="B10" s="7">
        <v>16</v>
      </c>
      <c r="C10" t="s">
        <v>8</v>
      </c>
      <c r="D10" t="s">
        <v>28</v>
      </c>
      <c r="E10" t="s">
        <v>26</v>
      </c>
      <c r="F10" s="5">
        <v>45945</v>
      </c>
    </row>
    <row r="11" spans="1:6" x14ac:dyDescent="0.35">
      <c r="A11">
        <v>5144099</v>
      </c>
      <c r="B11" s="7">
        <v>6.4</v>
      </c>
      <c r="C11" t="s">
        <v>8</v>
      </c>
      <c r="D11" t="s">
        <v>27</v>
      </c>
      <c r="E11" t="s">
        <v>26</v>
      </c>
      <c r="F11" s="5">
        <v>45945</v>
      </c>
    </row>
    <row r="12" spans="1:6" x14ac:dyDescent="0.35">
      <c r="A12">
        <v>5144099</v>
      </c>
      <c r="B12" s="7">
        <v>10</v>
      </c>
      <c r="C12" t="s">
        <v>8</v>
      </c>
      <c r="D12" t="s">
        <v>28</v>
      </c>
      <c r="E12" t="s">
        <v>26</v>
      </c>
      <c r="F12" s="5">
        <v>45945</v>
      </c>
    </row>
    <row r="13" spans="1:6" x14ac:dyDescent="0.35">
      <c r="A13">
        <v>5144105</v>
      </c>
      <c r="B13" s="7">
        <v>43.34</v>
      </c>
      <c r="C13" t="s">
        <v>8</v>
      </c>
      <c r="D13" t="s">
        <v>48</v>
      </c>
      <c r="E13" t="s">
        <v>14</v>
      </c>
      <c r="F13" s="5">
        <v>45945</v>
      </c>
    </row>
    <row r="14" spans="1:6" x14ac:dyDescent="0.35">
      <c r="A14">
        <v>5144105</v>
      </c>
      <c r="B14" s="7">
        <v>43.34</v>
      </c>
      <c r="C14" t="s">
        <v>8</v>
      </c>
      <c r="D14" t="s">
        <v>48</v>
      </c>
      <c r="E14" t="s">
        <v>14</v>
      </c>
      <c r="F14" s="5">
        <v>45945</v>
      </c>
    </row>
    <row r="15" spans="1:6" x14ac:dyDescent="0.35">
      <c r="A15">
        <v>5144101</v>
      </c>
      <c r="B15" s="7">
        <v>142.54</v>
      </c>
      <c r="C15" t="s">
        <v>8</v>
      </c>
      <c r="D15" t="s">
        <v>37</v>
      </c>
      <c r="E15" t="s">
        <v>52</v>
      </c>
      <c r="F15" s="5">
        <v>45945</v>
      </c>
    </row>
    <row r="16" spans="1:6" x14ac:dyDescent="0.35">
      <c r="A16">
        <v>5144103</v>
      </c>
      <c r="B16" s="7">
        <v>193.79</v>
      </c>
      <c r="C16" t="s">
        <v>8</v>
      </c>
      <c r="D16" t="s">
        <v>27</v>
      </c>
      <c r="E16" t="s">
        <v>32</v>
      </c>
      <c r="F16" s="5">
        <v>45945</v>
      </c>
    </row>
    <row r="17" spans="1:6" x14ac:dyDescent="0.35">
      <c r="A17">
        <v>5144103</v>
      </c>
      <c r="B17" s="7">
        <v>174.82</v>
      </c>
      <c r="C17" t="s">
        <v>8</v>
      </c>
      <c r="D17" t="s">
        <v>37</v>
      </c>
      <c r="E17" t="s">
        <v>53</v>
      </c>
      <c r="F17" s="5">
        <v>45945</v>
      </c>
    </row>
    <row r="18" spans="1:6" x14ac:dyDescent="0.35">
      <c r="A18">
        <v>5144103</v>
      </c>
      <c r="B18" s="7">
        <v>92.39</v>
      </c>
      <c r="C18" t="s">
        <v>8</v>
      </c>
      <c r="D18" t="s">
        <v>27</v>
      </c>
      <c r="E18" t="s">
        <v>54</v>
      </c>
      <c r="F18" s="5">
        <v>45945</v>
      </c>
    </row>
    <row r="19" spans="1:6" x14ac:dyDescent="0.35">
      <c r="A19">
        <v>5144103</v>
      </c>
      <c r="B19">
        <v>263.98</v>
      </c>
      <c r="C19" t="s">
        <v>8</v>
      </c>
      <c r="D19" t="s">
        <v>38</v>
      </c>
      <c r="E19" t="s">
        <v>54</v>
      </c>
      <c r="F19" s="5">
        <v>45945</v>
      </c>
    </row>
    <row r="20" spans="1:6" x14ac:dyDescent="0.35">
      <c r="A20">
        <v>5144103</v>
      </c>
      <c r="B20" s="7">
        <v>332.36</v>
      </c>
      <c r="C20" t="s">
        <v>8</v>
      </c>
      <c r="D20" t="s">
        <v>37</v>
      </c>
      <c r="E20" t="s">
        <v>55</v>
      </c>
      <c r="F20" s="5">
        <v>45945</v>
      </c>
    </row>
    <row r="21" spans="1:6" x14ac:dyDescent="0.35">
      <c r="A21">
        <v>5144102</v>
      </c>
      <c r="B21" s="7">
        <v>50.5</v>
      </c>
      <c r="C21" t="s">
        <v>8</v>
      </c>
      <c r="D21" t="s">
        <v>15</v>
      </c>
      <c r="E21" t="s">
        <v>16</v>
      </c>
      <c r="F21" s="5">
        <v>45945</v>
      </c>
    </row>
    <row r="22" spans="1:6" x14ac:dyDescent="0.35">
      <c r="A22">
        <v>5144102</v>
      </c>
      <c r="B22" s="7">
        <v>55</v>
      </c>
      <c r="C22" t="s">
        <v>8</v>
      </c>
      <c r="D22" t="s">
        <v>15</v>
      </c>
      <c r="E22" t="s">
        <v>16</v>
      </c>
      <c r="F22" s="5">
        <v>45945</v>
      </c>
    </row>
    <row r="23" spans="1:6" x14ac:dyDescent="0.35">
      <c r="A23">
        <v>5144102</v>
      </c>
      <c r="B23" s="7">
        <v>30</v>
      </c>
      <c r="C23" t="s">
        <v>8</v>
      </c>
      <c r="D23" t="s">
        <v>17</v>
      </c>
      <c r="E23" t="s">
        <v>16</v>
      </c>
      <c r="F23" s="5">
        <v>45945</v>
      </c>
    </row>
    <row r="24" spans="1:6" x14ac:dyDescent="0.35">
      <c r="A24">
        <v>5144102</v>
      </c>
      <c r="B24" s="7">
        <v>40</v>
      </c>
      <c r="C24" t="s">
        <v>8</v>
      </c>
      <c r="D24" t="s">
        <v>17</v>
      </c>
      <c r="E24" t="s">
        <v>16</v>
      </c>
      <c r="F24" s="5">
        <v>45945</v>
      </c>
    </row>
    <row r="25" spans="1:6" x14ac:dyDescent="0.35">
      <c r="A25">
        <v>5144102</v>
      </c>
      <c r="B25" s="7">
        <v>50</v>
      </c>
      <c r="C25" t="s">
        <v>8</v>
      </c>
      <c r="D25" t="s">
        <v>15</v>
      </c>
      <c r="E25" t="s">
        <v>16</v>
      </c>
      <c r="F25" s="5">
        <v>45945</v>
      </c>
    </row>
    <row r="26" spans="1:6" x14ac:dyDescent="0.35">
      <c r="A26">
        <v>5144102</v>
      </c>
      <c r="B26" s="7">
        <v>30</v>
      </c>
      <c r="C26" t="s">
        <v>8</v>
      </c>
      <c r="D26" t="s">
        <v>17</v>
      </c>
      <c r="E26" t="s">
        <v>16</v>
      </c>
      <c r="F26" s="5">
        <v>45945</v>
      </c>
    </row>
    <row r="27" spans="1:6" x14ac:dyDescent="0.35">
      <c r="A27">
        <v>5144102</v>
      </c>
      <c r="B27" s="7">
        <v>50</v>
      </c>
      <c r="C27" t="s">
        <v>8</v>
      </c>
      <c r="D27" t="s">
        <v>15</v>
      </c>
      <c r="E27" t="s">
        <v>16</v>
      </c>
      <c r="F27" s="5">
        <v>45945</v>
      </c>
    </row>
    <row r="28" spans="1:6" x14ac:dyDescent="0.35">
      <c r="A28">
        <v>5144102</v>
      </c>
      <c r="B28" s="7">
        <v>50</v>
      </c>
      <c r="C28" t="s">
        <v>8</v>
      </c>
      <c r="D28" t="s">
        <v>15</v>
      </c>
      <c r="E28" t="s">
        <v>16</v>
      </c>
      <c r="F28" s="5">
        <v>45945</v>
      </c>
    </row>
    <row r="29" spans="1:6" x14ac:dyDescent="0.35">
      <c r="A29">
        <v>5144102</v>
      </c>
      <c r="B29" s="7">
        <v>30</v>
      </c>
      <c r="C29" t="s">
        <v>8</v>
      </c>
      <c r="D29" t="s">
        <v>17</v>
      </c>
      <c r="E29" t="s">
        <v>16</v>
      </c>
      <c r="F29" s="5">
        <v>45945</v>
      </c>
    </row>
    <row r="30" spans="1:6" x14ac:dyDescent="0.35">
      <c r="A30">
        <v>5144102</v>
      </c>
      <c r="B30" s="7">
        <v>30</v>
      </c>
      <c r="C30" t="s">
        <v>8</v>
      </c>
      <c r="D30" t="s">
        <v>17</v>
      </c>
      <c r="E30" t="s">
        <v>16</v>
      </c>
      <c r="F30" s="5">
        <v>45945</v>
      </c>
    </row>
    <row r="31" spans="1:6" x14ac:dyDescent="0.35">
      <c r="A31">
        <v>5144102</v>
      </c>
      <c r="B31" s="7">
        <v>50</v>
      </c>
      <c r="C31" t="s">
        <v>8</v>
      </c>
      <c r="D31" t="s">
        <v>15</v>
      </c>
      <c r="E31" t="s">
        <v>16</v>
      </c>
      <c r="F31" s="5">
        <v>45945</v>
      </c>
    </row>
    <row r="32" spans="1:6" x14ac:dyDescent="0.35">
      <c r="A32">
        <v>5144098</v>
      </c>
      <c r="B32" s="7">
        <v>11.83</v>
      </c>
      <c r="C32" t="s">
        <v>8</v>
      </c>
      <c r="D32" t="s">
        <v>22</v>
      </c>
      <c r="E32" t="s">
        <v>56</v>
      </c>
      <c r="F32" s="5">
        <v>45945</v>
      </c>
    </row>
    <row r="33" spans="1:6" x14ac:dyDescent="0.35">
      <c r="A33">
        <v>5144098</v>
      </c>
      <c r="B33" s="7">
        <v>89.9</v>
      </c>
      <c r="C33" t="s">
        <v>8</v>
      </c>
      <c r="D33" t="s">
        <v>57</v>
      </c>
      <c r="E33" t="s">
        <v>58</v>
      </c>
      <c r="F33" s="5">
        <v>45945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5E129-3B5D-4B15-81F0-732F3EC84CFA}">
  <dimension ref="A1:F15"/>
  <sheetViews>
    <sheetView workbookViewId="0">
      <selection sqref="A1:F2"/>
    </sheetView>
  </sheetViews>
  <sheetFormatPr defaultColWidth="9.26953125" defaultRowHeight="14.5" x14ac:dyDescent="0.35"/>
  <cols>
    <col min="1" max="1" width="8.453125" bestFit="1" customWidth="1"/>
    <col min="2" max="2" width="8" bestFit="1" customWidth="1"/>
    <col min="3" max="3" width="23.1796875" bestFit="1" customWidth="1"/>
    <col min="4" max="4" width="30.1796875" bestFit="1" customWidth="1"/>
    <col min="5" max="5" width="46.453125" bestFit="1" customWidth="1"/>
    <col min="6" max="6" width="10.453125" bestFit="1" customWidth="1"/>
  </cols>
  <sheetData>
    <row r="1" spans="1:6" x14ac:dyDescent="0.35">
      <c r="A1" s="11" t="s">
        <v>59</v>
      </c>
      <c r="B1" s="11"/>
      <c r="C1" s="11"/>
      <c r="D1" s="11"/>
      <c r="E1" s="11"/>
      <c r="F1" s="11"/>
    </row>
    <row r="2" spans="1:6" ht="29" x14ac:dyDescent="0.35">
      <c r="A2" s="1" t="s">
        <v>1</v>
      </c>
      <c r="B2" s="9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5145004</v>
      </c>
      <c r="B3" s="7">
        <v>658.8</v>
      </c>
      <c r="C3" t="s">
        <v>8</v>
      </c>
      <c r="D3" t="s">
        <v>25</v>
      </c>
      <c r="E3" t="s">
        <v>26</v>
      </c>
      <c r="F3" s="5">
        <v>45978</v>
      </c>
    </row>
    <row r="4" spans="1:6" x14ac:dyDescent="0.35">
      <c r="A4">
        <v>5145005</v>
      </c>
      <c r="B4" s="7">
        <v>1647</v>
      </c>
      <c r="C4" t="s">
        <v>8</v>
      </c>
      <c r="D4" t="s">
        <v>25</v>
      </c>
      <c r="E4" t="s">
        <v>26</v>
      </c>
      <c r="F4" s="5">
        <v>45978</v>
      </c>
    </row>
    <row r="5" spans="1:6" x14ac:dyDescent="0.35">
      <c r="A5" t="s">
        <v>7</v>
      </c>
      <c r="B5" s="7">
        <v>627</v>
      </c>
      <c r="C5" t="s">
        <v>8</v>
      </c>
      <c r="D5" t="s">
        <v>18</v>
      </c>
      <c r="E5" t="s">
        <v>19</v>
      </c>
      <c r="F5" s="5">
        <v>45978</v>
      </c>
    </row>
    <row r="6" spans="1:6" x14ac:dyDescent="0.35">
      <c r="A6" t="s">
        <v>7</v>
      </c>
      <c r="B6" s="7">
        <v>627</v>
      </c>
      <c r="C6" t="s">
        <v>8</v>
      </c>
      <c r="D6" t="s">
        <v>18</v>
      </c>
      <c r="E6" t="s">
        <v>19</v>
      </c>
      <c r="F6" s="5">
        <v>45978</v>
      </c>
    </row>
    <row r="7" spans="1:6" x14ac:dyDescent="0.35">
      <c r="A7">
        <v>5145008</v>
      </c>
      <c r="B7" s="7">
        <v>90</v>
      </c>
      <c r="C7" t="s">
        <v>8</v>
      </c>
      <c r="D7" t="s">
        <v>25</v>
      </c>
      <c r="E7" t="s">
        <v>49</v>
      </c>
      <c r="F7" s="5">
        <v>45978</v>
      </c>
    </row>
    <row r="8" spans="1:6" x14ac:dyDescent="0.35">
      <c r="A8">
        <v>5145009</v>
      </c>
      <c r="B8" s="7">
        <v>20.350000000000001</v>
      </c>
      <c r="C8" t="s">
        <v>8</v>
      </c>
      <c r="D8" t="s">
        <v>37</v>
      </c>
      <c r="E8" t="s">
        <v>55</v>
      </c>
      <c r="F8" s="5">
        <v>45978</v>
      </c>
    </row>
    <row r="9" spans="1:6" x14ac:dyDescent="0.35">
      <c r="A9" t="s">
        <v>7</v>
      </c>
      <c r="B9" s="8">
        <v>30</v>
      </c>
      <c r="C9" t="s">
        <v>8</v>
      </c>
      <c r="D9" t="s">
        <v>15</v>
      </c>
      <c r="E9" t="s">
        <v>16</v>
      </c>
      <c r="F9" s="5">
        <v>45978</v>
      </c>
    </row>
    <row r="10" spans="1:6" x14ac:dyDescent="0.35">
      <c r="A10" t="s">
        <v>7</v>
      </c>
      <c r="B10" s="8">
        <v>57.56</v>
      </c>
      <c r="C10" t="s">
        <v>8</v>
      </c>
      <c r="D10" t="s">
        <v>22</v>
      </c>
      <c r="E10" t="s">
        <v>41</v>
      </c>
      <c r="F10" s="5">
        <v>45978</v>
      </c>
    </row>
    <row r="11" spans="1:6" x14ac:dyDescent="0.35">
      <c r="A11" t="s">
        <v>7</v>
      </c>
      <c r="B11" s="8">
        <v>40</v>
      </c>
      <c r="C11" t="s">
        <v>8</v>
      </c>
      <c r="D11" t="s">
        <v>29</v>
      </c>
      <c r="E11" t="s">
        <v>60</v>
      </c>
      <c r="F11" s="5">
        <v>45978</v>
      </c>
    </row>
    <row r="12" spans="1:6" x14ac:dyDescent="0.35">
      <c r="A12" t="s">
        <v>7</v>
      </c>
      <c r="B12" s="8">
        <v>40</v>
      </c>
      <c r="C12" t="s">
        <v>8</v>
      </c>
      <c r="D12" t="s">
        <v>29</v>
      </c>
      <c r="E12" t="s">
        <v>60</v>
      </c>
      <c r="F12" s="5">
        <v>45978</v>
      </c>
    </row>
    <row r="13" spans="1:6" x14ac:dyDescent="0.35">
      <c r="A13" t="s">
        <v>7</v>
      </c>
      <c r="B13" s="8">
        <v>40</v>
      </c>
      <c r="C13" t="s">
        <v>8</v>
      </c>
      <c r="D13" t="s">
        <v>29</v>
      </c>
      <c r="E13" t="s">
        <v>60</v>
      </c>
      <c r="F13" s="5">
        <v>45978</v>
      </c>
    </row>
    <row r="14" spans="1:6" x14ac:dyDescent="0.35">
      <c r="A14">
        <v>5145007</v>
      </c>
      <c r="B14" s="7">
        <v>68.48</v>
      </c>
      <c r="C14" t="s">
        <v>8</v>
      </c>
      <c r="D14" t="s">
        <v>22</v>
      </c>
      <c r="E14" t="s">
        <v>33</v>
      </c>
      <c r="F14" s="5">
        <v>45978</v>
      </c>
    </row>
    <row r="15" spans="1:6" x14ac:dyDescent="0.35">
      <c r="A15">
        <v>5145006</v>
      </c>
      <c r="B15" s="7">
        <v>75.2</v>
      </c>
      <c r="C15" t="s">
        <v>8</v>
      </c>
      <c r="D15" t="s">
        <v>22</v>
      </c>
      <c r="E15" t="s">
        <v>35</v>
      </c>
      <c r="F15" s="5">
        <v>45978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AF83D-0972-486F-923B-BFB754B2BC56}">
  <dimension ref="A1:G24"/>
  <sheetViews>
    <sheetView workbookViewId="0">
      <selection activeCell="C3" sqref="C3"/>
    </sheetView>
  </sheetViews>
  <sheetFormatPr defaultRowHeight="14.5" x14ac:dyDescent="0.35"/>
  <cols>
    <col min="1" max="1" width="8" bestFit="1" customWidth="1"/>
    <col min="2" max="2" width="8.26953125" bestFit="1" customWidth="1"/>
    <col min="3" max="3" width="22.08984375" bestFit="1" customWidth="1"/>
    <col min="4" max="4" width="24.6328125" bestFit="1" customWidth="1"/>
    <col min="5" max="5" width="39.54296875" bestFit="1" customWidth="1"/>
    <col min="6" max="6" width="10.08984375" bestFit="1" customWidth="1"/>
    <col min="7" max="7" width="11.453125" bestFit="1" customWidth="1"/>
  </cols>
  <sheetData>
    <row r="1" spans="1:7" ht="14.5" customHeight="1" x14ac:dyDescent="0.35">
      <c r="A1" s="11" t="s">
        <v>68</v>
      </c>
      <c r="B1" s="11"/>
      <c r="C1" s="11"/>
      <c r="D1" s="11"/>
      <c r="E1" s="11"/>
      <c r="F1" s="11"/>
    </row>
    <row r="2" spans="1:7" ht="29" x14ac:dyDescent="0.35">
      <c r="A2" s="1" t="s">
        <v>1</v>
      </c>
      <c r="B2" s="9" t="s">
        <v>2</v>
      </c>
      <c r="C2" s="1" t="s">
        <v>3</v>
      </c>
      <c r="D2" s="1" t="s">
        <v>4</v>
      </c>
      <c r="E2" s="1" t="s">
        <v>5</v>
      </c>
      <c r="F2" s="3" t="s">
        <v>6</v>
      </c>
      <c r="G2" s="10"/>
    </row>
    <row r="3" spans="1:7" x14ac:dyDescent="0.35">
      <c r="A3">
        <v>5145868</v>
      </c>
      <c r="B3" s="6">
        <v>99.99</v>
      </c>
      <c r="C3" t="s">
        <v>8</v>
      </c>
      <c r="D3" t="s">
        <v>48</v>
      </c>
      <c r="E3" t="s">
        <v>61</v>
      </c>
      <c r="F3" s="5">
        <v>46006</v>
      </c>
    </row>
    <row r="4" spans="1:7" x14ac:dyDescent="0.35">
      <c r="A4">
        <v>5145868</v>
      </c>
      <c r="B4" s="6">
        <v>398</v>
      </c>
      <c r="C4" t="s">
        <v>8</v>
      </c>
      <c r="D4" t="s">
        <v>31</v>
      </c>
      <c r="E4" t="s">
        <v>26</v>
      </c>
      <c r="F4" s="5">
        <v>46006</v>
      </c>
    </row>
    <row r="5" spans="1:7" x14ac:dyDescent="0.35">
      <c r="A5">
        <v>5145880</v>
      </c>
      <c r="B5" s="6">
        <v>16.95</v>
      </c>
      <c r="C5" t="s">
        <v>8</v>
      </c>
      <c r="D5" t="s">
        <v>37</v>
      </c>
      <c r="E5" t="s">
        <v>26</v>
      </c>
      <c r="F5" s="5">
        <v>46006</v>
      </c>
    </row>
    <row r="6" spans="1:7" x14ac:dyDescent="0.35">
      <c r="A6">
        <v>5145880</v>
      </c>
      <c r="B6" s="6">
        <v>19.45</v>
      </c>
      <c r="C6" t="s">
        <v>8</v>
      </c>
      <c r="D6" t="s">
        <v>62</v>
      </c>
      <c r="E6" t="s">
        <v>26</v>
      </c>
      <c r="F6" s="5">
        <v>46006</v>
      </c>
    </row>
    <row r="7" spans="1:7" x14ac:dyDescent="0.35">
      <c r="A7">
        <v>5145869</v>
      </c>
      <c r="B7" s="6">
        <v>132.19999999999999</v>
      </c>
      <c r="C7" t="s">
        <v>8</v>
      </c>
      <c r="D7" t="s">
        <v>11</v>
      </c>
      <c r="E7" t="s">
        <v>53</v>
      </c>
      <c r="F7" s="5">
        <v>46006</v>
      </c>
    </row>
    <row r="8" spans="1:7" x14ac:dyDescent="0.35">
      <c r="A8">
        <v>5145869</v>
      </c>
      <c r="B8" s="6">
        <v>1663.05</v>
      </c>
      <c r="C8" t="s">
        <v>8</v>
      </c>
      <c r="D8" t="s">
        <v>63</v>
      </c>
      <c r="E8" t="s">
        <v>16</v>
      </c>
      <c r="F8" s="5">
        <v>46006</v>
      </c>
    </row>
    <row r="9" spans="1:7" x14ac:dyDescent="0.35">
      <c r="A9">
        <v>5145876</v>
      </c>
      <c r="B9" s="6">
        <v>479</v>
      </c>
      <c r="C9" t="s">
        <v>8</v>
      </c>
      <c r="D9" t="s">
        <v>64</v>
      </c>
      <c r="E9" t="s">
        <v>61</v>
      </c>
      <c r="F9" s="5">
        <v>46006</v>
      </c>
    </row>
    <row r="10" spans="1:7" x14ac:dyDescent="0.35">
      <c r="A10">
        <v>5145876</v>
      </c>
      <c r="B10" s="6">
        <v>78.73</v>
      </c>
      <c r="C10" t="s">
        <v>8</v>
      </c>
      <c r="D10" t="s">
        <v>65</v>
      </c>
      <c r="E10" t="s">
        <v>61</v>
      </c>
      <c r="F10" s="5">
        <v>46006</v>
      </c>
    </row>
    <row r="11" spans="1:7" x14ac:dyDescent="0.35">
      <c r="A11">
        <v>5145879</v>
      </c>
      <c r="B11" s="6">
        <v>-280.5</v>
      </c>
      <c r="C11" t="s">
        <v>8</v>
      </c>
      <c r="D11" t="s">
        <v>31</v>
      </c>
      <c r="E11" t="s">
        <v>26</v>
      </c>
      <c r="F11" s="5">
        <v>46006</v>
      </c>
    </row>
    <row r="12" spans="1:7" x14ac:dyDescent="0.35">
      <c r="A12">
        <v>5145879</v>
      </c>
      <c r="B12" s="6">
        <v>25</v>
      </c>
      <c r="C12" t="s">
        <v>8</v>
      </c>
      <c r="D12" t="s">
        <v>29</v>
      </c>
      <c r="E12" t="s">
        <v>66</v>
      </c>
      <c r="F12" s="5">
        <v>46006</v>
      </c>
    </row>
    <row r="13" spans="1:7" x14ac:dyDescent="0.35">
      <c r="A13">
        <v>5145879</v>
      </c>
      <c r="B13" s="6">
        <v>-627</v>
      </c>
      <c r="C13" t="s">
        <v>8</v>
      </c>
      <c r="D13" t="s">
        <v>18</v>
      </c>
      <c r="E13" t="s">
        <v>19</v>
      </c>
      <c r="F13" s="5">
        <v>46006</v>
      </c>
    </row>
    <row r="14" spans="1:7" x14ac:dyDescent="0.35">
      <c r="A14">
        <v>5145879</v>
      </c>
      <c r="B14" s="6">
        <v>266.5</v>
      </c>
      <c r="C14" t="s">
        <v>8</v>
      </c>
      <c r="D14" t="s">
        <v>48</v>
      </c>
      <c r="E14" t="s">
        <v>14</v>
      </c>
      <c r="F14" s="5">
        <v>46006</v>
      </c>
    </row>
    <row r="15" spans="1:7" x14ac:dyDescent="0.35">
      <c r="A15">
        <v>5145881</v>
      </c>
      <c r="B15" s="6">
        <v>90.5</v>
      </c>
      <c r="C15" t="s">
        <v>8</v>
      </c>
      <c r="D15" t="s">
        <v>15</v>
      </c>
      <c r="E15" t="s">
        <v>16</v>
      </c>
      <c r="F15" s="5">
        <v>46006</v>
      </c>
    </row>
    <row r="16" spans="1:7" x14ac:dyDescent="0.35">
      <c r="A16">
        <v>5145881</v>
      </c>
      <c r="B16" s="6">
        <v>50</v>
      </c>
      <c r="C16" t="s">
        <v>8</v>
      </c>
      <c r="D16" t="s">
        <v>15</v>
      </c>
      <c r="E16" t="s">
        <v>16</v>
      </c>
      <c r="F16" s="5">
        <v>46006</v>
      </c>
    </row>
    <row r="17" spans="1:6" x14ac:dyDescent="0.35">
      <c r="A17">
        <v>5145873</v>
      </c>
      <c r="B17" s="6">
        <v>30.39</v>
      </c>
      <c r="C17" t="s">
        <v>8</v>
      </c>
      <c r="D17" t="s">
        <v>67</v>
      </c>
      <c r="E17" t="s">
        <v>19</v>
      </c>
      <c r="F17" s="5">
        <v>46006</v>
      </c>
    </row>
    <row r="18" spans="1:6" x14ac:dyDescent="0.35">
      <c r="A18">
        <v>5145873</v>
      </c>
      <c r="B18" s="6">
        <v>50</v>
      </c>
      <c r="C18" t="s">
        <v>8</v>
      </c>
      <c r="D18" t="s">
        <v>67</v>
      </c>
      <c r="E18" t="s">
        <v>19</v>
      </c>
      <c r="F18" s="5">
        <v>46006</v>
      </c>
    </row>
    <row r="19" spans="1:6" x14ac:dyDescent="0.35">
      <c r="A19">
        <v>5145873</v>
      </c>
      <c r="B19" s="6">
        <v>15.99</v>
      </c>
      <c r="C19" t="s">
        <v>8</v>
      </c>
      <c r="D19" t="s">
        <v>67</v>
      </c>
      <c r="E19" t="s">
        <v>19</v>
      </c>
      <c r="F19" s="5">
        <v>46006</v>
      </c>
    </row>
    <row r="20" spans="1:6" x14ac:dyDescent="0.35">
      <c r="A20">
        <v>5145873</v>
      </c>
      <c r="B20" s="6">
        <v>34.159999999999997</v>
      </c>
      <c r="C20" t="s">
        <v>8</v>
      </c>
      <c r="D20" t="s">
        <v>67</v>
      </c>
      <c r="E20" t="s">
        <v>19</v>
      </c>
      <c r="F20" s="5">
        <v>46006</v>
      </c>
    </row>
    <row r="21" spans="1:6" x14ac:dyDescent="0.35">
      <c r="A21">
        <v>5145873</v>
      </c>
      <c r="B21" s="6">
        <v>83.29</v>
      </c>
      <c r="C21" t="s">
        <v>8</v>
      </c>
      <c r="D21" t="s">
        <v>67</v>
      </c>
      <c r="E21" t="s">
        <v>19</v>
      </c>
      <c r="F21" s="5">
        <v>46006</v>
      </c>
    </row>
    <row r="22" spans="1:6" x14ac:dyDescent="0.35">
      <c r="A22">
        <v>5145873</v>
      </c>
      <c r="B22" s="6">
        <v>5.25</v>
      </c>
      <c r="C22" t="s">
        <v>8</v>
      </c>
      <c r="D22" t="s">
        <v>67</v>
      </c>
      <c r="E22" t="s">
        <v>19</v>
      </c>
      <c r="F22" s="5">
        <v>46006</v>
      </c>
    </row>
    <row r="23" spans="1:6" x14ac:dyDescent="0.35">
      <c r="A23">
        <v>5145873</v>
      </c>
      <c r="B23" s="6">
        <v>13.78</v>
      </c>
      <c r="C23" t="s">
        <v>8</v>
      </c>
      <c r="D23" t="s">
        <v>67</v>
      </c>
      <c r="E23" t="s">
        <v>19</v>
      </c>
      <c r="F23" s="5">
        <v>46006</v>
      </c>
    </row>
    <row r="24" spans="1:6" x14ac:dyDescent="0.35">
      <c r="A24">
        <v>5145878</v>
      </c>
      <c r="B24" s="6">
        <v>32.99</v>
      </c>
      <c r="C24" t="s">
        <v>8</v>
      </c>
      <c r="D24" t="s">
        <v>27</v>
      </c>
      <c r="E24" t="s">
        <v>44</v>
      </c>
      <c r="F24" s="5">
        <v>46006</v>
      </c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045EC-C18C-4322-83A1-F128CA186E48}">
  <dimension ref="A1:F23"/>
  <sheetViews>
    <sheetView workbookViewId="0">
      <selection activeCell="H23" sqref="H23"/>
    </sheetView>
  </sheetViews>
  <sheetFormatPr defaultRowHeight="14.5" x14ac:dyDescent="0.35"/>
  <cols>
    <col min="1" max="2" width="10.08984375" customWidth="1"/>
    <col min="3" max="3" width="24.81640625" customWidth="1"/>
    <col min="4" max="4" width="40.6328125" customWidth="1"/>
    <col min="5" max="5" width="33.81640625" customWidth="1"/>
    <col min="6" max="6" width="11.453125" customWidth="1"/>
  </cols>
  <sheetData>
    <row r="1" spans="1:6" x14ac:dyDescent="0.35">
      <c r="A1" s="11" t="s">
        <v>69</v>
      </c>
      <c r="B1" s="11"/>
      <c r="C1" s="11"/>
      <c r="D1" s="11"/>
      <c r="E1" s="11"/>
      <c r="F1" s="11"/>
    </row>
    <row r="2" spans="1:6" ht="29" x14ac:dyDescent="0.35">
      <c r="A2" s="1" t="s">
        <v>1</v>
      </c>
      <c r="B2" s="9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5146609</v>
      </c>
      <c r="B3" s="6">
        <v>237</v>
      </c>
      <c r="C3" t="s">
        <v>8</v>
      </c>
      <c r="D3" t="s">
        <v>29</v>
      </c>
      <c r="E3" t="s">
        <v>26</v>
      </c>
      <c r="F3" s="5">
        <v>46037</v>
      </c>
    </row>
    <row r="4" spans="1:6" x14ac:dyDescent="0.35">
      <c r="A4">
        <v>5146607</v>
      </c>
      <c r="B4" s="6">
        <v>646.35</v>
      </c>
      <c r="C4" t="s">
        <v>8</v>
      </c>
      <c r="D4" t="s">
        <v>11</v>
      </c>
      <c r="E4" t="s">
        <v>26</v>
      </c>
      <c r="F4" s="5">
        <v>46037</v>
      </c>
    </row>
    <row r="5" spans="1:6" x14ac:dyDescent="0.35">
      <c r="A5">
        <v>5146605</v>
      </c>
      <c r="B5" s="6">
        <v>347.5</v>
      </c>
      <c r="C5" t="s">
        <v>8</v>
      </c>
      <c r="D5" t="s">
        <v>13</v>
      </c>
      <c r="E5" t="s">
        <v>14</v>
      </c>
      <c r="F5" s="5">
        <v>46037</v>
      </c>
    </row>
    <row r="6" spans="1:6" x14ac:dyDescent="0.35">
      <c r="A6">
        <v>5146605</v>
      </c>
      <c r="B6" s="6">
        <v>155.97999999999999</v>
      </c>
      <c r="C6" t="s">
        <v>8</v>
      </c>
      <c r="D6" t="s">
        <v>38</v>
      </c>
      <c r="E6" t="s">
        <v>30</v>
      </c>
      <c r="F6" s="5">
        <v>46037</v>
      </c>
    </row>
    <row r="7" spans="1:6" x14ac:dyDescent="0.35">
      <c r="A7">
        <v>5146603</v>
      </c>
      <c r="B7" s="6">
        <v>20</v>
      </c>
      <c r="C7" t="s">
        <v>8</v>
      </c>
      <c r="D7" t="s">
        <v>65</v>
      </c>
      <c r="E7" t="s">
        <v>70</v>
      </c>
      <c r="F7" s="5">
        <v>46037</v>
      </c>
    </row>
    <row r="8" spans="1:6" x14ac:dyDescent="0.35">
      <c r="A8">
        <v>5146608</v>
      </c>
      <c r="B8" s="6">
        <v>50</v>
      </c>
      <c r="C8" t="s">
        <v>8</v>
      </c>
      <c r="D8" t="s">
        <v>15</v>
      </c>
      <c r="E8" t="s">
        <v>16</v>
      </c>
      <c r="F8" s="5">
        <v>46037</v>
      </c>
    </row>
    <row r="9" spans="1:6" x14ac:dyDescent="0.35">
      <c r="A9">
        <v>5146608</v>
      </c>
      <c r="B9" s="6">
        <v>107.44</v>
      </c>
      <c r="C9" t="s">
        <v>8</v>
      </c>
      <c r="D9" t="s">
        <v>40</v>
      </c>
      <c r="E9" t="s">
        <v>41</v>
      </c>
      <c r="F9" s="5">
        <v>46037</v>
      </c>
    </row>
    <row r="10" spans="1:6" x14ac:dyDescent="0.35">
      <c r="A10">
        <v>5146608</v>
      </c>
      <c r="B10" s="6">
        <v>6.24</v>
      </c>
      <c r="C10" t="s">
        <v>8</v>
      </c>
      <c r="D10" t="s">
        <v>40</v>
      </c>
      <c r="E10" t="s">
        <v>41</v>
      </c>
      <c r="F10" s="5">
        <v>46037</v>
      </c>
    </row>
    <row r="11" spans="1:6" x14ac:dyDescent="0.35">
      <c r="A11">
        <v>5146608</v>
      </c>
      <c r="B11" s="6">
        <v>40</v>
      </c>
      <c r="C11" t="s">
        <v>8</v>
      </c>
      <c r="D11" t="s">
        <v>71</v>
      </c>
      <c r="E11" t="s">
        <v>60</v>
      </c>
      <c r="F11" s="5">
        <v>46037</v>
      </c>
    </row>
    <row r="12" spans="1:6" x14ac:dyDescent="0.35">
      <c r="A12">
        <v>5146608</v>
      </c>
      <c r="B12" s="6">
        <v>40</v>
      </c>
      <c r="C12" t="s">
        <v>8</v>
      </c>
      <c r="D12" t="s">
        <v>71</v>
      </c>
      <c r="E12" t="s">
        <v>60</v>
      </c>
      <c r="F12" s="5">
        <v>46037</v>
      </c>
    </row>
    <row r="13" spans="1:6" x14ac:dyDescent="0.35">
      <c r="A13">
        <v>5146608</v>
      </c>
      <c r="B13" s="6">
        <v>40</v>
      </c>
      <c r="C13" t="s">
        <v>8</v>
      </c>
      <c r="D13" t="s">
        <v>71</v>
      </c>
      <c r="E13" t="s">
        <v>60</v>
      </c>
      <c r="F13" s="5">
        <v>46037</v>
      </c>
    </row>
    <row r="14" spans="1:6" x14ac:dyDescent="0.35">
      <c r="A14">
        <v>5146608</v>
      </c>
      <c r="B14" s="6">
        <v>40</v>
      </c>
      <c r="C14" t="s">
        <v>8</v>
      </c>
      <c r="D14" t="s">
        <v>71</v>
      </c>
      <c r="E14" t="s">
        <v>60</v>
      </c>
      <c r="F14" s="5">
        <v>46037</v>
      </c>
    </row>
    <row r="15" spans="1:6" x14ac:dyDescent="0.35">
      <c r="A15">
        <v>5146608</v>
      </c>
      <c r="B15" s="6">
        <v>40</v>
      </c>
      <c r="C15" t="s">
        <v>8</v>
      </c>
      <c r="D15" t="s">
        <v>71</v>
      </c>
      <c r="E15" t="s">
        <v>60</v>
      </c>
      <c r="F15" s="5">
        <v>46037</v>
      </c>
    </row>
    <row r="16" spans="1:6" x14ac:dyDescent="0.35">
      <c r="A16">
        <v>5146608</v>
      </c>
      <c r="B16" s="6">
        <v>40</v>
      </c>
      <c r="C16" t="s">
        <v>8</v>
      </c>
      <c r="D16" t="s">
        <v>71</v>
      </c>
      <c r="E16" t="s">
        <v>60</v>
      </c>
      <c r="F16" s="5">
        <v>46037</v>
      </c>
    </row>
    <row r="17" spans="1:6" x14ac:dyDescent="0.35">
      <c r="A17">
        <v>5146608</v>
      </c>
      <c r="B17" s="6">
        <v>40</v>
      </c>
      <c r="C17" t="s">
        <v>8</v>
      </c>
      <c r="D17" t="s">
        <v>71</v>
      </c>
      <c r="E17" t="s">
        <v>60</v>
      </c>
      <c r="F17" s="5">
        <v>46037</v>
      </c>
    </row>
    <row r="18" spans="1:6" x14ac:dyDescent="0.35">
      <c r="A18">
        <v>5146608</v>
      </c>
      <c r="B18" s="6">
        <v>40</v>
      </c>
      <c r="C18" t="s">
        <v>8</v>
      </c>
      <c r="D18" t="s">
        <v>71</v>
      </c>
      <c r="E18" t="s">
        <v>60</v>
      </c>
      <c r="F18" s="5">
        <v>46037</v>
      </c>
    </row>
    <row r="19" spans="1:6" x14ac:dyDescent="0.35">
      <c r="A19">
        <v>5146608</v>
      </c>
      <c r="B19" s="6">
        <v>40</v>
      </c>
      <c r="C19" t="s">
        <v>8</v>
      </c>
      <c r="D19" t="s">
        <v>71</v>
      </c>
      <c r="E19" t="s">
        <v>60</v>
      </c>
      <c r="F19" s="5">
        <v>46037</v>
      </c>
    </row>
    <row r="20" spans="1:6" x14ac:dyDescent="0.35">
      <c r="A20">
        <v>5146608</v>
      </c>
      <c r="B20" s="6">
        <v>40</v>
      </c>
      <c r="C20" t="s">
        <v>8</v>
      </c>
      <c r="D20" t="s">
        <v>71</v>
      </c>
      <c r="E20" t="s">
        <v>60</v>
      </c>
      <c r="F20" s="5">
        <v>46037</v>
      </c>
    </row>
    <row r="21" spans="1:6" x14ac:dyDescent="0.35">
      <c r="A21">
        <v>5146604</v>
      </c>
      <c r="B21" s="6">
        <v>36.26</v>
      </c>
      <c r="C21" t="s">
        <v>8</v>
      </c>
      <c r="D21" t="s">
        <v>22</v>
      </c>
      <c r="E21" t="s">
        <v>56</v>
      </c>
      <c r="F21" s="5">
        <v>46037</v>
      </c>
    </row>
    <row r="22" spans="1:6" x14ac:dyDescent="0.35">
      <c r="A22">
        <v>5146604</v>
      </c>
      <c r="B22" s="6">
        <v>4.17</v>
      </c>
      <c r="C22" t="s">
        <v>8</v>
      </c>
      <c r="D22" t="s">
        <v>22</v>
      </c>
      <c r="E22" t="s">
        <v>56</v>
      </c>
      <c r="F22" s="5">
        <v>46037</v>
      </c>
    </row>
    <row r="23" spans="1:6" x14ac:dyDescent="0.35">
      <c r="A23">
        <v>5146606</v>
      </c>
      <c r="B23" s="6">
        <v>140</v>
      </c>
      <c r="C23" t="s">
        <v>8</v>
      </c>
      <c r="D23" t="s">
        <v>22</v>
      </c>
      <c r="E23" t="s">
        <v>35</v>
      </c>
      <c r="F23" s="5">
        <v>46037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25 Card Spend</vt:lpstr>
      <vt:lpstr>May 25 Card Spend</vt:lpstr>
      <vt:lpstr>June 25 Card Spend</vt:lpstr>
      <vt:lpstr>July 25 Card Spend</vt:lpstr>
      <vt:lpstr>August 25 Card Spend</vt:lpstr>
      <vt:lpstr>September 25 Card Spend</vt:lpstr>
      <vt:lpstr>October 25 Card Spend</vt:lpstr>
      <vt:lpstr>November 25 Card spend</vt:lpstr>
      <vt:lpstr>December 25 Card Spend</vt:lpstr>
      <vt:lpstr>January 26 Card Spend</vt:lpstr>
      <vt:lpstr>February 26 Card Spend</vt:lpstr>
      <vt:lpstr>March 26 Card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Baxter</dc:creator>
  <cp:lastModifiedBy>Joanne Baxter</cp:lastModifiedBy>
  <dcterms:created xsi:type="dcterms:W3CDTF">2025-06-09T13:19:39Z</dcterms:created>
  <dcterms:modified xsi:type="dcterms:W3CDTF">2026-05-22T11:03:19Z</dcterms:modified>
</cp:coreProperties>
</file>