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uthderbyshiregovuk-my.sharepoint.com/personal/jacqueline_scott_southderbyshire_gov_uk/Documents/Gaynor/"/>
    </mc:Choice>
  </mc:AlternateContent>
  <xr:revisionPtr revIDLastSave="62" documentId="8_{B8798EEA-C783-496A-9E3C-2E5D09CB3F52}" xr6:coauthVersionLast="47" xr6:coauthVersionMax="47" xr10:uidLastSave="{700D654F-1433-4EF5-9317-BB35BE518AEE}"/>
  <bookViews>
    <workbookView xWindow="28680" yWindow="1785" windowWidth="29040" windowHeight="15720" xr2:uid="{BA89825C-3F80-4995-884D-21FA8D6AF43C}"/>
  </bookViews>
  <sheets>
    <sheet name="Sheet1" sheetId="1" r:id="rId1"/>
  </sheets>
  <definedNames>
    <definedName name="_xlnm._FilterDatabase" localSheetId="0" hidden="1">Sheet1!$A$3:$I$24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18" i="1"/>
  <c r="F7" i="1"/>
  <c r="F10" i="1"/>
  <c r="F15" i="1"/>
</calcChain>
</file>

<file path=xl/sharedStrings.xml><?xml version="1.0" encoding="utf-8"?>
<sst xmlns="http://schemas.openxmlformats.org/spreadsheetml/2006/main" count="116" uniqueCount="56">
  <si>
    <t>Type of Notice</t>
  </si>
  <si>
    <t>Address</t>
  </si>
  <si>
    <t>Outcome of Appeal</t>
  </si>
  <si>
    <t>Enforcement Register 2020-Present</t>
  </si>
  <si>
    <t>Compliance Due</t>
  </si>
  <si>
    <t>Date of Issue</t>
  </si>
  <si>
    <t>Date Notice Takes Effect</t>
  </si>
  <si>
    <t>Appealed
 Y/N</t>
  </si>
  <si>
    <t>Complied With Y/N</t>
  </si>
  <si>
    <t>Enforcement</t>
  </si>
  <si>
    <t>Land adjacent to Mickleover Country Club, Merlin Way, Mickleover, DE3 0UH</t>
  </si>
  <si>
    <t>Stop</t>
  </si>
  <si>
    <t>Poplars Farm, 11 Derby Road, Hatton, DE65 5PT</t>
  </si>
  <si>
    <t>Temp Stop</t>
  </si>
  <si>
    <t>Morcar Wood, Grangewood, Netherseal Swadlincote</t>
  </si>
  <si>
    <t>No</t>
  </si>
  <si>
    <t>Yes</t>
  </si>
  <si>
    <t>Enforcement Warning</t>
  </si>
  <si>
    <t>Finn Broad, Bretby Lane, Bretby, Burton on Trent, Swadlincote DE15 0QR</t>
  </si>
  <si>
    <t>Reata Caravan Storage, Etwall Road, Willington, DE65 6HE</t>
  </si>
  <si>
    <t>Allowed</t>
  </si>
  <si>
    <t>44 Main Street, Netherseal, Swadlincote, DE12 8DA</t>
  </si>
  <si>
    <t>Land at Badger Brook Barn, Hills Lane, Stanton by Bridge, DE73 7HY</t>
  </si>
  <si>
    <t>2 Milton Grange, Main Street, Milton, DE65 6EF</t>
  </si>
  <si>
    <t>Ref</t>
  </si>
  <si>
    <t>ENF/2025/00046</t>
  </si>
  <si>
    <t>ENF/2025/00015</t>
  </si>
  <si>
    <t>ENF/2022/00009</t>
  </si>
  <si>
    <t>E/2019/0031</t>
  </si>
  <si>
    <t>E/2020/00054</t>
  </si>
  <si>
    <t>E/20218/00110</t>
  </si>
  <si>
    <t>Land at SK2913 6212, Acresford Road, Neatherseal, Swadlincote, DE12 8AP</t>
  </si>
  <si>
    <t>E/2017/00144</t>
  </si>
  <si>
    <t>Meadow Farm, Woodshop Lane, Swarkestone, DE73 7JA</t>
  </si>
  <si>
    <t>ENF/2023/00022</t>
  </si>
  <si>
    <t>N/a</t>
  </si>
  <si>
    <t>Pending</t>
  </si>
  <si>
    <t>ENF/2021/00003</t>
  </si>
  <si>
    <t>Dismissed</t>
  </si>
  <si>
    <t>ENF/2025/00051</t>
  </si>
  <si>
    <t>45 Bretby Lane, Bretby, Derbyshire, DE15 0QW</t>
  </si>
  <si>
    <t>ENF/2024/00191</t>
  </si>
  <si>
    <t>Woodside Farm, Woodyard Lane, Foston, Derbyshire, DE65 5PY</t>
  </si>
  <si>
    <t xml:space="preserve">Stop </t>
  </si>
  <si>
    <t>ENF/2025/0221</t>
  </si>
  <si>
    <t>Land to the South of Woodville Road, Overseal, Swadlincote, DE12 6LY</t>
  </si>
  <si>
    <t>ENF/2026/00133</t>
  </si>
  <si>
    <t>Land at SK2812 0893, Clifton Road, Netherseal, Swadlincote</t>
  </si>
  <si>
    <t>No info</t>
  </si>
  <si>
    <t>ENF/2023/00130</t>
  </si>
  <si>
    <t>New Range Farm, Findern Lane, Burnaston DE65 6LJ</t>
  </si>
  <si>
    <t>ENF/2025/00221</t>
  </si>
  <si>
    <t>E/2018/00139</t>
  </si>
  <si>
    <t>ENF/2024/00188</t>
  </si>
  <si>
    <t>18 Station Lane, Walton on Trent, Swadlincote, DE12 8NA</t>
  </si>
  <si>
    <t>Await Compliance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</si>
</sst>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F2206-1A88-4E50-AF6A-E21B626F26D1}">
  <dimension ref="A1:I34"/>
  <sheetViews>
    <sheetView tabSelected="1"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3" sqref="A3:XFD3"/>
    </sheetView>
  </sheetViews>
  <sheetFormatPr defaultColWidth="11.81640625" defaultRowHeight="29.5" customHeight="1" x14ac:dyDescent="0.35"/>
  <cols>
    <col min="1" max="1" width="14.453125" style="1" customWidth="1"/>
    <col min="2" max="2" width="22.26953125" style="1" customWidth="1"/>
    <col min="3" max="3" width="20.08984375" style="1" customWidth="1"/>
    <col min="4" max="4" width="65.453125" customWidth="1"/>
    <col min="5" max="5" width="16.08984375" style="1" customWidth="1"/>
    <col min="6" max="6" width="16.453125" style="1" customWidth="1"/>
    <col min="7" max="7" width="21" style="1" customWidth="1"/>
    <col min="8" max="8" width="16.08984375" style="1" customWidth="1"/>
    <col min="9" max="9" width="16.1796875" style="1" customWidth="1"/>
  </cols>
  <sheetData>
    <row r="1" spans="1:9" ht="29.5" customHeight="1" x14ac:dyDescent="0.35">
      <c r="A1" s="2" t="s">
        <v>3</v>
      </c>
    </row>
    <row r="3" spans="1:9" s="13" customFormat="1" ht="44.5" customHeight="1" x14ac:dyDescent="0.35">
      <c r="A3" s="12" t="s">
        <v>5</v>
      </c>
      <c r="B3" s="12" t="s">
        <v>0</v>
      </c>
      <c r="C3" s="12" t="s">
        <v>24</v>
      </c>
      <c r="D3" s="12" t="s">
        <v>1</v>
      </c>
      <c r="E3" s="12" t="s">
        <v>6</v>
      </c>
      <c r="F3" s="12" t="s">
        <v>4</v>
      </c>
      <c r="G3" s="12" t="s">
        <v>8</v>
      </c>
      <c r="H3" s="12" t="s">
        <v>7</v>
      </c>
      <c r="I3" s="12" t="s">
        <v>2</v>
      </c>
    </row>
    <row r="4" spans="1:9" s="6" customFormat="1" ht="23.5" customHeight="1" x14ac:dyDescent="0.35">
      <c r="A4" s="3">
        <v>43900</v>
      </c>
      <c r="B4" s="4" t="s">
        <v>13</v>
      </c>
      <c r="C4" s="7" t="s">
        <v>32</v>
      </c>
      <c r="D4" s="5" t="s">
        <v>33</v>
      </c>
      <c r="E4" s="3">
        <v>43900</v>
      </c>
      <c r="F4" s="3">
        <v>43900</v>
      </c>
      <c r="G4" s="4" t="s">
        <v>48</v>
      </c>
      <c r="H4" s="10"/>
      <c r="I4" s="10"/>
    </row>
    <row r="5" spans="1:9" s="6" customFormat="1" ht="29.5" customHeight="1" x14ac:dyDescent="0.35">
      <c r="A5" s="3">
        <v>43929</v>
      </c>
      <c r="B5" s="4" t="s">
        <v>9</v>
      </c>
      <c r="C5" s="4" t="s">
        <v>30</v>
      </c>
      <c r="D5" s="5" t="s">
        <v>31</v>
      </c>
      <c r="E5" s="3">
        <v>43959</v>
      </c>
      <c r="F5" s="3">
        <v>44324</v>
      </c>
      <c r="G5" s="4" t="s">
        <v>15</v>
      </c>
      <c r="H5" s="4" t="s">
        <v>16</v>
      </c>
      <c r="I5" s="4" t="s">
        <v>38</v>
      </c>
    </row>
    <row r="6" spans="1:9" s="6" customFormat="1" ht="29.5" customHeight="1" x14ac:dyDescent="0.35">
      <c r="A6" s="3">
        <v>44484</v>
      </c>
      <c r="B6" s="4" t="s">
        <v>9</v>
      </c>
      <c r="C6" s="4" t="s">
        <v>29</v>
      </c>
      <c r="D6" s="5" t="s">
        <v>22</v>
      </c>
      <c r="E6" s="3">
        <v>44515</v>
      </c>
      <c r="F6" s="3">
        <v>44696</v>
      </c>
      <c r="G6" s="4" t="s">
        <v>15</v>
      </c>
      <c r="H6" s="4" t="s">
        <v>15</v>
      </c>
      <c r="I6" s="4" t="s">
        <v>35</v>
      </c>
    </row>
    <row r="7" spans="1:9" s="6" customFormat="1" ht="29.5" customHeight="1" x14ac:dyDescent="0.35">
      <c r="A7" s="3">
        <v>44488</v>
      </c>
      <c r="B7" s="4" t="s">
        <v>9</v>
      </c>
      <c r="C7" s="4" t="s">
        <v>37</v>
      </c>
      <c r="D7" s="5" t="s">
        <v>23</v>
      </c>
      <c r="E7" s="3">
        <v>44519</v>
      </c>
      <c r="F7" s="3">
        <f>SUM(E7+60)</f>
        <v>44579</v>
      </c>
      <c r="G7" s="4" t="s">
        <v>16</v>
      </c>
      <c r="H7" s="4" t="s">
        <v>35</v>
      </c>
      <c r="I7" s="4" t="s">
        <v>35</v>
      </c>
    </row>
    <row r="8" spans="1:9" s="6" customFormat="1" ht="29.5" customHeight="1" x14ac:dyDescent="0.35">
      <c r="A8" s="3">
        <v>44708</v>
      </c>
      <c r="B8" s="4" t="s">
        <v>9</v>
      </c>
      <c r="C8" s="4" t="s">
        <v>52</v>
      </c>
      <c r="D8" s="5" t="s">
        <v>21</v>
      </c>
      <c r="E8" s="3">
        <v>44739</v>
      </c>
      <c r="F8" s="3">
        <v>45104</v>
      </c>
      <c r="G8" s="4" t="s">
        <v>15</v>
      </c>
      <c r="H8" s="4" t="s">
        <v>15</v>
      </c>
      <c r="I8" s="4" t="s">
        <v>35</v>
      </c>
    </row>
    <row r="9" spans="1:9" s="6" customFormat="1" ht="29.5" customHeight="1" x14ac:dyDescent="0.35">
      <c r="A9" s="3">
        <v>45393</v>
      </c>
      <c r="B9" s="4" t="s">
        <v>9</v>
      </c>
      <c r="C9" s="4" t="s">
        <v>28</v>
      </c>
      <c r="D9" s="5" t="s">
        <v>19</v>
      </c>
      <c r="E9" s="3">
        <v>45422</v>
      </c>
      <c r="F9" s="3">
        <v>45545</v>
      </c>
      <c r="G9" s="4" t="s">
        <v>15</v>
      </c>
      <c r="H9" s="4" t="s">
        <v>16</v>
      </c>
      <c r="I9" s="4" t="s">
        <v>20</v>
      </c>
    </row>
    <row r="10" spans="1:9" s="6" customFormat="1" ht="29.5" customHeight="1" x14ac:dyDescent="0.35">
      <c r="A10" s="3">
        <v>45681</v>
      </c>
      <c r="B10" s="4" t="s">
        <v>17</v>
      </c>
      <c r="C10" s="4" t="s">
        <v>27</v>
      </c>
      <c r="D10" s="5" t="s">
        <v>18</v>
      </c>
      <c r="E10" s="3">
        <v>45681</v>
      </c>
      <c r="F10" s="3">
        <f>SUM(E10+30)</f>
        <v>45711</v>
      </c>
      <c r="G10" s="4" t="s">
        <v>15</v>
      </c>
      <c r="H10" s="10"/>
      <c r="I10" s="10"/>
    </row>
    <row r="11" spans="1:9" s="6" customFormat="1" ht="29.5" customHeight="1" x14ac:dyDescent="0.35">
      <c r="A11" s="3">
        <v>45733</v>
      </c>
      <c r="B11" s="4" t="s">
        <v>9</v>
      </c>
      <c r="C11" s="4" t="s">
        <v>26</v>
      </c>
      <c r="D11" s="5" t="s">
        <v>14</v>
      </c>
      <c r="E11" s="3">
        <v>45764</v>
      </c>
      <c r="F11" s="3">
        <v>45947</v>
      </c>
      <c r="G11" s="4" t="s">
        <v>15</v>
      </c>
      <c r="H11" s="4" t="s">
        <v>16</v>
      </c>
      <c r="I11" s="4" t="s">
        <v>38</v>
      </c>
    </row>
    <row r="12" spans="1:9" s="6" customFormat="1" ht="23.5" customHeight="1" x14ac:dyDescent="0.35">
      <c r="A12" s="3">
        <v>45792</v>
      </c>
      <c r="B12" s="4" t="s">
        <v>13</v>
      </c>
      <c r="C12" s="4" t="s">
        <v>25</v>
      </c>
      <c r="D12" s="5" t="s">
        <v>12</v>
      </c>
      <c r="E12" s="3">
        <v>45792</v>
      </c>
      <c r="F12" s="3">
        <v>45792</v>
      </c>
      <c r="G12" s="4" t="s">
        <v>15</v>
      </c>
      <c r="H12" s="10"/>
      <c r="I12" s="10"/>
    </row>
    <row r="13" spans="1:9" s="6" customFormat="1" ht="23.5" customHeight="1" x14ac:dyDescent="0.35">
      <c r="A13" s="3">
        <v>45821</v>
      </c>
      <c r="B13" s="4" t="s">
        <v>11</v>
      </c>
      <c r="C13" s="4" t="s">
        <v>25</v>
      </c>
      <c r="D13" s="5" t="s">
        <v>12</v>
      </c>
      <c r="E13" s="3">
        <v>45821</v>
      </c>
      <c r="F13" s="3">
        <v>45821</v>
      </c>
      <c r="G13" s="4" t="s">
        <v>15</v>
      </c>
      <c r="H13" s="10"/>
      <c r="I13" s="10"/>
    </row>
    <row r="14" spans="1:9" s="6" customFormat="1" ht="29.5" customHeight="1" x14ac:dyDescent="0.35">
      <c r="A14" s="3">
        <v>45821</v>
      </c>
      <c r="B14" s="4" t="s">
        <v>9</v>
      </c>
      <c r="C14" s="4" t="s">
        <v>25</v>
      </c>
      <c r="D14" s="5" t="s">
        <v>12</v>
      </c>
      <c r="E14" s="3">
        <v>45851</v>
      </c>
      <c r="F14" s="3">
        <v>45943</v>
      </c>
      <c r="G14" s="4" t="s">
        <v>15</v>
      </c>
      <c r="H14" s="4" t="s">
        <v>16</v>
      </c>
      <c r="I14" s="8" t="s">
        <v>36</v>
      </c>
    </row>
    <row r="15" spans="1:9" s="6" customFormat="1" ht="29.5" customHeight="1" x14ac:dyDescent="0.35">
      <c r="A15" s="3">
        <v>45861</v>
      </c>
      <c r="B15" s="4" t="s">
        <v>9</v>
      </c>
      <c r="C15" s="4" t="s">
        <v>34</v>
      </c>
      <c r="D15" s="5" t="s">
        <v>10</v>
      </c>
      <c r="E15" s="3">
        <v>45891</v>
      </c>
      <c r="F15" s="3">
        <f>SUM(E15+28)</f>
        <v>45919</v>
      </c>
      <c r="G15" s="4" t="s">
        <v>16</v>
      </c>
      <c r="H15" s="4" t="s">
        <v>15</v>
      </c>
      <c r="I15" s="4" t="s">
        <v>35</v>
      </c>
    </row>
    <row r="16" spans="1:9" s="6" customFormat="1" ht="29.5" customHeight="1" x14ac:dyDescent="0.35">
      <c r="A16" s="3">
        <v>46114</v>
      </c>
      <c r="B16" s="4" t="s">
        <v>9</v>
      </c>
      <c r="C16" s="4" t="s">
        <v>44</v>
      </c>
      <c r="D16" s="5" t="s">
        <v>45</v>
      </c>
      <c r="E16" s="3">
        <v>46143</v>
      </c>
      <c r="F16" s="3">
        <v>46419</v>
      </c>
      <c r="G16" s="4" t="s">
        <v>15</v>
      </c>
      <c r="H16" s="4" t="s">
        <v>16</v>
      </c>
      <c r="I16" s="8" t="s">
        <v>36</v>
      </c>
    </row>
    <row r="17" spans="1:9" s="6" customFormat="1" ht="23.5" customHeight="1" x14ac:dyDescent="0.35">
      <c r="A17" s="3">
        <v>46114</v>
      </c>
      <c r="B17" s="4" t="s">
        <v>11</v>
      </c>
      <c r="C17" s="4" t="s">
        <v>51</v>
      </c>
      <c r="D17" s="5" t="s">
        <v>45</v>
      </c>
      <c r="E17" s="3">
        <v>46117</v>
      </c>
      <c r="F17" s="3">
        <v>46117</v>
      </c>
      <c r="G17" s="4" t="s">
        <v>15</v>
      </c>
      <c r="H17" s="10"/>
      <c r="I17" s="10"/>
    </row>
    <row r="18" spans="1:9" s="6" customFormat="1" ht="29.5" customHeight="1" x14ac:dyDescent="0.35">
      <c r="A18" s="3">
        <v>46140</v>
      </c>
      <c r="B18" s="4" t="s">
        <v>17</v>
      </c>
      <c r="C18" s="4" t="s">
        <v>39</v>
      </c>
      <c r="D18" s="5" t="s">
        <v>40</v>
      </c>
      <c r="E18" s="3">
        <v>46140</v>
      </c>
      <c r="F18" s="3">
        <f>SUM(E18+30)</f>
        <v>46170</v>
      </c>
      <c r="G18" s="4" t="s">
        <v>15</v>
      </c>
      <c r="H18" s="10"/>
      <c r="I18" s="10"/>
    </row>
    <row r="19" spans="1:9" s="6" customFormat="1" ht="29.5" customHeight="1" x14ac:dyDescent="0.35">
      <c r="A19" s="3">
        <v>46142</v>
      </c>
      <c r="B19" s="4" t="s">
        <v>9</v>
      </c>
      <c r="C19" s="4" t="s">
        <v>41</v>
      </c>
      <c r="D19" s="5" t="s">
        <v>42</v>
      </c>
      <c r="E19" s="3">
        <v>46142</v>
      </c>
      <c r="F19" s="3">
        <v>46325</v>
      </c>
      <c r="G19" s="9" t="s">
        <v>55</v>
      </c>
      <c r="H19" s="4" t="s">
        <v>16</v>
      </c>
      <c r="I19" s="8" t="s">
        <v>36</v>
      </c>
    </row>
    <row r="20" spans="1:9" s="6" customFormat="1" ht="23.5" customHeight="1" x14ac:dyDescent="0.35">
      <c r="A20" s="3">
        <v>46142</v>
      </c>
      <c r="B20" s="4" t="s">
        <v>43</v>
      </c>
      <c r="C20" s="4" t="s">
        <v>41</v>
      </c>
      <c r="D20" s="5" t="s">
        <v>42</v>
      </c>
      <c r="E20" s="3">
        <v>46145</v>
      </c>
      <c r="F20" s="3">
        <v>46145</v>
      </c>
      <c r="G20" s="4" t="s">
        <v>15</v>
      </c>
      <c r="H20" s="10"/>
      <c r="I20" s="10"/>
    </row>
    <row r="21" spans="1:9" s="6" customFormat="1" ht="29.5" customHeight="1" x14ac:dyDescent="0.35">
      <c r="A21" s="3">
        <v>46169</v>
      </c>
      <c r="B21" s="4" t="s">
        <v>17</v>
      </c>
      <c r="C21" s="4" t="s">
        <v>52</v>
      </c>
      <c r="D21" s="5" t="s">
        <v>21</v>
      </c>
      <c r="E21" s="3">
        <v>46169</v>
      </c>
      <c r="F21" s="3">
        <f>SUM(E21+60)</f>
        <v>46229</v>
      </c>
      <c r="G21" s="4" t="s">
        <v>16</v>
      </c>
      <c r="H21" s="10"/>
      <c r="I21" s="10"/>
    </row>
    <row r="22" spans="1:9" s="6" customFormat="1" ht="23.5" customHeight="1" x14ac:dyDescent="0.35">
      <c r="A22" s="3">
        <v>46169</v>
      </c>
      <c r="B22" s="4" t="s">
        <v>13</v>
      </c>
      <c r="C22" s="4" t="s">
        <v>46</v>
      </c>
      <c r="D22" s="5" t="s">
        <v>47</v>
      </c>
      <c r="E22" s="3">
        <v>46169</v>
      </c>
      <c r="F22" s="3">
        <v>46169</v>
      </c>
      <c r="G22" s="4" t="s">
        <v>15</v>
      </c>
      <c r="H22" s="10"/>
      <c r="I22" s="10"/>
    </row>
    <row r="23" spans="1:9" s="6" customFormat="1" ht="29.5" customHeight="1" x14ac:dyDescent="0.35">
      <c r="A23" s="3">
        <v>46184</v>
      </c>
      <c r="B23" s="4" t="s">
        <v>9</v>
      </c>
      <c r="C23" s="4" t="s">
        <v>49</v>
      </c>
      <c r="D23" s="5" t="s">
        <v>50</v>
      </c>
      <c r="E23" s="3">
        <v>46213</v>
      </c>
      <c r="F23" s="3">
        <v>46397</v>
      </c>
      <c r="G23" s="11" t="s">
        <v>55</v>
      </c>
      <c r="H23" s="4" t="s">
        <v>15</v>
      </c>
      <c r="I23" s="4" t="s">
        <v>35</v>
      </c>
    </row>
    <row r="24" spans="1:9" s="6" customFormat="1" ht="23.5" customHeight="1" x14ac:dyDescent="0.35">
      <c r="A24" s="3">
        <v>46212</v>
      </c>
      <c r="B24" s="4" t="s">
        <v>13</v>
      </c>
      <c r="C24" s="4" t="s">
        <v>53</v>
      </c>
      <c r="D24" s="5" t="s">
        <v>54</v>
      </c>
      <c r="E24" s="3">
        <v>46212</v>
      </c>
      <c r="F24" s="3">
        <v>46212</v>
      </c>
      <c r="G24" s="4" t="s">
        <v>16</v>
      </c>
      <c r="H24" s="10"/>
      <c r="I24" s="10"/>
    </row>
    <row r="25" spans="1:9" s="6" customFormat="1" ht="29.5" customHeight="1" x14ac:dyDescent="0.35">
      <c r="A25" s="3"/>
      <c r="B25" s="4"/>
      <c r="C25" s="4"/>
      <c r="D25" s="5"/>
      <c r="E25" s="4"/>
      <c r="F25" s="4"/>
      <c r="G25" s="4"/>
      <c r="H25" s="4"/>
      <c r="I25" s="4"/>
    </row>
    <row r="26" spans="1:9" s="6" customFormat="1" ht="29.5" customHeight="1" x14ac:dyDescent="0.35">
      <c r="A26" s="3"/>
      <c r="B26" s="4"/>
      <c r="C26" s="4"/>
      <c r="D26" s="5"/>
      <c r="E26" s="4"/>
      <c r="F26" s="4"/>
      <c r="G26" s="4"/>
      <c r="H26" s="4"/>
      <c r="I26" s="4"/>
    </row>
    <row r="27" spans="1:9" s="6" customFormat="1" ht="29.5" customHeight="1" x14ac:dyDescent="0.35">
      <c r="A27" s="3"/>
      <c r="B27" s="4"/>
      <c r="C27" s="4"/>
      <c r="D27" s="5"/>
      <c r="E27" s="4"/>
      <c r="F27" s="4"/>
      <c r="G27" s="4"/>
      <c r="H27" s="4"/>
      <c r="I27" s="4"/>
    </row>
    <row r="28" spans="1:9" s="6" customFormat="1" ht="29.5" customHeight="1" x14ac:dyDescent="0.35">
      <c r="A28" s="4"/>
      <c r="B28" s="4"/>
      <c r="C28" s="4"/>
      <c r="D28" s="5"/>
      <c r="E28" s="4"/>
      <c r="F28" s="4"/>
      <c r="G28" s="4"/>
      <c r="H28" s="4"/>
      <c r="I28" s="4"/>
    </row>
    <row r="29" spans="1:9" s="6" customFormat="1" ht="29.5" customHeight="1" x14ac:dyDescent="0.35">
      <c r="A29" s="4"/>
      <c r="B29" s="4"/>
      <c r="C29" s="4"/>
      <c r="D29" s="5"/>
      <c r="E29" s="4"/>
      <c r="F29" s="4"/>
      <c r="G29" s="4"/>
      <c r="H29" s="4"/>
      <c r="I29" s="4"/>
    </row>
    <row r="30" spans="1:9" s="6" customFormat="1" ht="29.5" customHeight="1" x14ac:dyDescent="0.35">
      <c r="A30" s="4"/>
      <c r="B30" s="4"/>
      <c r="C30" s="4"/>
      <c r="D30" s="5"/>
      <c r="E30" s="4"/>
      <c r="F30" s="4"/>
      <c r="G30" s="4"/>
      <c r="H30" s="4"/>
      <c r="I30" s="4"/>
    </row>
    <row r="31" spans="1:9" s="6" customFormat="1" ht="29.5" customHeight="1" x14ac:dyDescent="0.35">
      <c r="A31" s="4"/>
      <c r="B31" s="4"/>
      <c r="C31" s="4"/>
      <c r="D31" s="5"/>
      <c r="E31" s="4"/>
      <c r="F31" s="4"/>
      <c r="G31" s="4"/>
      <c r="H31" s="4"/>
      <c r="I31" s="4"/>
    </row>
    <row r="32" spans="1:9" s="6" customFormat="1" ht="29.5" customHeight="1" x14ac:dyDescent="0.35">
      <c r="A32" s="4"/>
      <c r="B32" s="4"/>
      <c r="C32" s="4"/>
      <c r="D32" s="5"/>
      <c r="E32" s="4"/>
      <c r="F32" s="4"/>
      <c r="G32" s="4"/>
      <c r="H32" s="4"/>
      <c r="I32" s="4"/>
    </row>
    <row r="33" spans="1:9" s="6" customFormat="1" ht="29.5" customHeight="1" x14ac:dyDescent="0.35">
      <c r="A33" s="4"/>
      <c r="B33" s="4"/>
      <c r="C33" s="4"/>
      <c r="D33" s="5"/>
      <c r="E33" s="4"/>
      <c r="F33" s="4"/>
      <c r="G33" s="4"/>
      <c r="H33" s="4"/>
      <c r="I33" s="4"/>
    </row>
    <row r="34" spans="1:9" s="6" customFormat="1" ht="29.5" customHeight="1" x14ac:dyDescent="0.35">
      <c r="A34" s="4"/>
      <c r="B34" s="4"/>
      <c r="C34" s="4"/>
      <c r="D34" s="5"/>
      <c r="E34" s="4"/>
      <c r="F34" s="4"/>
      <c r="G34" s="4"/>
      <c r="H34" s="4"/>
      <c r="I34" s="4"/>
    </row>
  </sheetData>
  <autoFilter ref="A3:I24" xr:uid="{DC8F2206-1A88-4E50-AF6A-E21B626F26D1}"/>
  <sortState xmlns:xlrd2="http://schemas.microsoft.com/office/spreadsheetml/2017/richdata2" ref="A4:I20">
    <sortCondition ref="A4:A2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Scott</dc:creator>
  <cp:lastModifiedBy>Jacqueline Scott</cp:lastModifiedBy>
  <dcterms:created xsi:type="dcterms:W3CDTF">2026-03-17T11:08:21Z</dcterms:created>
  <dcterms:modified xsi:type="dcterms:W3CDTF">2026-10-20T08:09:40Z</dcterms:modified>
</cp:coreProperties>
</file>